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7520"/>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_xlnm.Print_Titles" localSheetId="3">'1'!$A:$C,'1'!$1:$5</definedName>
    <definedName name="_xlnm.Print_Titles" localSheetId="4">'2'!$A:$C,'2'!$1:$5</definedName>
    <definedName name="_xlnm.Print_Titles" localSheetId="5">'3'!$A:$C,'3'!$1:$5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3" i="6" l="1"/>
  <c r="A61" i="6"/>
  <c r="A59" i="6"/>
  <c r="A57" i="6"/>
  <c r="A55" i="6"/>
  <c r="A53" i="6"/>
  <c r="A51" i="6"/>
  <c r="A49" i="6"/>
  <c r="A47" i="6"/>
  <c r="A45" i="6"/>
  <c r="A43" i="6"/>
  <c r="A41" i="6"/>
  <c r="A39" i="6"/>
  <c r="A37" i="6"/>
  <c r="A35" i="6"/>
  <c r="A34" i="6"/>
  <c r="A33" i="6"/>
  <c r="A32" i="6"/>
  <c r="A31" i="6"/>
  <c r="A30" i="6"/>
  <c r="A29" i="6"/>
  <c r="A28" i="6"/>
  <c r="A27" i="6"/>
  <c r="A26" i="6"/>
  <c r="A25" i="6"/>
  <c r="A24" i="6"/>
  <c r="A23" i="6"/>
  <c r="A22" i="6"/>
  <c r="A21" i="6"/>
  <c r="A20" i="6"/>
  <c r="A19" i="6"/>
  <c r="A18" i="6"/>
  <c r="A17" i="6"/>
  <c r="A16" i="6"/>
  <c r="A15" i="6"/>
  <c r="A14" i="6"/>
  <c r="A13" i="6"/>
  <c r="A64" i="6"/>
  <c r="A12" i="6"/>
  <c r="A64" i="5"/>
  <c r="A62" i="5"/>
  <c r="A60" i="5"/>
  <c r="A58" i="5"/>
  <c r="A56" i="5"/>
  <c r="A54" i="5"/>
  <c r="A52" i="5"/>
  <c r="A50" i="5"/>
  <c r="A48" i="5"/>
  <c r="A46" i="5"/>
  <c r="A44" i="5"/>
  <c r="A42" i="5"/>
  <c r="A40" i="5"/>
  <c r="A38" i="5"/>
  <c r="A36" i="5"/>
  <c r="A34" i="5"/>
  <c r="A33" i="5"/>
  <c r="A32" i="5"/>
  <c r="A31" i="5"/>
  <c r="A30" i="5"/>
  <c r="A29" i="5"/>
  <c r="A28" i="5"/>
  <c r="A27" i="5"/>
  <c r="A26" i="5"/>
  <c r="A25" i="5"/>
  <c r="A24" i="5"/>
  <c r="A23" i="5"/>
  <c r="A22" i="5"/>
  <c r="A21" i="5"/>
  <c r="A20" i="5"/>
  <c r="A19" i="5"/>
  <c r="A18" i="5"/>
  <c r="A17" i="5"/>
  <c r="A16" i="5"/>
  <c r="A15" i="5"/>
  <c r="A14" i="5"/>
  <c r="A65" i="5"/>
  <c r="A13" i="5"/>
  <c r="A61" i="4"/>
  <c r="A59" i="4"/>
  <c r="A57" i="4"/>
  <c r="A55" i="4"/>
  <c r="A53" i="4"/>
  <c r="A51" i="4"/>
  <c r="A49" i="4"/>
  <c r="A47" i="4"/>
  <c r="A45" i="4"/>
  <c r="A43" i="4"/>
  <c r="A41" i="4"/>
  <c r="A39" i="4"/>
  <c r="A37" i="4"/>
  <c r="A35" i="4"/>
  <c r="A33" i="4"/>
  <c r="A31" i="4"/>
  <c r="A29" i="4"/>
  <c r="A27" i="4"/>
  <c r="A23" i="4"/>
  <c r="A21" i="4"/>
  <c r="A19" i="4"/>
  <c r="A18" i="4"/>
  <c r="A17" i="4"/>
  <c r="A16" i="4"/>
  <c r="A15" i="4"/>
  <c r="A13" i="4"/>
  <c r="A12" i="4"/>
  <c r="A11" i="4"/>
  <c r="A22" i="4"/>
  <c r="A20" i="4" l="1"/>
  <c r="A10" i="4"/>
  <c r="A36" i="6"/>
  <c r="A38" i="6"/>
  <c r="A40" i="6"/>
  <c r="A42" i="6"/>
  <c r="A44" i="6"/>
  <c r="A46" i="6"/>
  <c r="A48" i="6"/>
  <c r="A50" i="6"/>
  <c r="A52" i="6"/>
  <c r="A54" i="6"/>
  <c r="A56" i="6"/>
  <c r="A58" i="6"/>
  <c r="A60" i="6"/>
  <c r="A62" i="6"/>
  <c r="A14" i="4"/>
  <c r="A35" i="5"/>
  <c r="A37" i="5"/>
  <c r="A39" i="5"/>
  <c r="A41" i="5"/>
  <c r="A43" i="5"/>
  <c r="A45" i="5"/>
  <c r="A47" i="5"/>
  <c r="A49" i="5"/>
  <c r="A51" i="5"/>
  <c r="A53" i="5"/>
  <c r="A55" i="5"/>
  <c r="A57" i="5"/>
  <c r="A59" i="5"/>
  <c r="A61" i="5"/>
  <c r="A63" i="5"/>
</calcChain>
</file>

<file path=xl/sharedStrings.xml><?xml version="1.0" encoding="utf-8"?>
<sst xmlns="http://schemas.openxmlformats.org/spreadsheetml/2006/main" count="314" uniqueCount="120">
  <si>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</si>
  <si>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</si>
  <si>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</si>
  <si>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</si>
  <si>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</si>
  <si>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</si>
  <si>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</si>
  <si>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</si>
  <si>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</si>
  <si>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</si>
  <si>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</si>
  <si>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</si>
  <si>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</si>
  <si>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</si>
  <si>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</si>
  <si>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</si>
  <si>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</si>
  <si>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</si>
  <si>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</si>
  <si>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</si>
  <si>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</si>
  <si>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</si>
  <si>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</si>
  <si>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</si>
  <si>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</si>
  <si>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</si>
  <si>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</si>
  <si>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</si>
  <si>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</si>
  <si>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</si>
  <si>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</si>
  <si>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</si>
  <si>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</si>
  <si>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</si>
  <si>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</si>
  <si>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</si>
  <si>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</si>
  <si>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</si>
  <si>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</si>
  <si>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</si>
  <si>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</si>
  <si>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</si>
  <si>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</si>
  <si>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</si>
  <si>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</si>
  <si>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</si>
  <si>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</si>
  <si>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</si>
  <si>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</si>
  <si>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</si>
  <si>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</si>
  <si>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</si>
  <si>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</si>
  <si>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</si>
  <si>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</si>
  <si>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</si>
  <si>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</si>
  <si>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</si>
  <si>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</si>
  <si>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</si>
  <si>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</si>
  <si>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</si>
  <si>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</si>
  <si>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</si>
  <si>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</si>
  <si>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</si>
  <si>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</si>
  <si>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</si>
  <si>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</si>
  <si>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</si>
  <si>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</si>
  <si>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</si>
  <si>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</si>
  <si>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</si>
  <si>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</si>
  <si>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</si>
  <si>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</si>
  <si>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</si>
  <si>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</si>
  <si>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</si>
  <si>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</si>
  <si>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</si>
  <si>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</si>
  <si>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</si>
  <si>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</si>
  <si>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</si>
  <si>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</si>
  <si>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</si>
  <si>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</si>
  <si>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</si>
  <si>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</si>
  <si>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</si>
  <si>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</si>
  <si>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</si>
  <si>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</si>
  <si>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</si>
  <si>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</si>
  <si>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</si>
  <si>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</si>
  <si>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</si>
  <si>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</si>
  <si>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</si>
  <si>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</si>
  <si>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</si>
  <si>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t>Januar 2025</t>
  </si>
  <si>
    <t>Großbetriebe mit 50 und mehr tätigen Personen und tätige Personen nach Wirtschafts-    
   abschnitten im Januar 2025</t>
  </si>
  <si>
    <t>Arbeitsstunden und Entgelte in Großbetrieben mit 50 und mehr tätigen Personen nach 
   Wirtschaftsabschnitten im Januar 2025</t>
  </si>
  <si>
    <t>Umsatz in Großbetrieben mit 50 und mehr tätigen Personen nach Wirtschaftsabschnitten 
   im Januar 2025</t>
  </si>
  <si>
    <t>Großbetriebe mit 50 und mehr tätigen Personen
und tätige Personen nach Wirtschaftsabschnitten 
im Januar 2025</t>
  </si>
  <si>
    <t>Betriebe 
Januar 
2025</t>
  </si>
  <si>
    <t>Tätige 
Personen
Januar
 2025</t>
  </si>
  <si>
    <t>Arbeitsstunden und Entgelte in Großbetrieben mit 50 und mehr 
tätigen Personen nach Wirtschaftsabschnitten
im Januar 2025</t>
  </si>
  <si>
    <t>Arbeits-
stunden
Januar
2025
in 1.000</t>
  </si>
  <si>
    <t>Entgelte
Januar 
2025
in 1.000
EUR</t>
  </si>
  <si>
    <t>Umsatz in Großbetrieben mit 50 und mehr tätigen Personen 
nach Wirtschaftsabschnitten
im Januar 2025</t>
  </si>
  <si>
    <t>Auslands-
umsatz
Januar
 2025
in 1.000
EUR</t>
  </si>
  <si>
    <t>E113 2025 01</t>
  </si>
  <si>
    <r>
      <t>Der Monatsbericht E11</t>
    </r>
    <r>
      <rPr>
        <sz val="9.5"/>
        <rFont val="Calibri"/>
        <family val="2"/>
        <scheme val="minor"/>
      </rPr>
      <t>3 dient der monatlichen Schnellmeldung und bleibt als solche vollständig</t>
    </r>
    <r>
      <rPr>
        <sz val="9.5"/>
        <color theme="1"/>
        <rFont val="Calibri"/>
        <family val="2"/>
        <scheme val="minor"/>
      </rPr>
      <t xml:space="preserve"> auf die vorläufigen Ergebnisse der zeitnahen Verarbeitung reduziert. Nach erfolgter Jahreskorrektur (siehe auch Methodik) wird ein Bericht mit endgültigen Ergebnissen zur Ergänzung der monatlichen Schnellmeldungen angeboten. </t>
    </r>
  </si>
  <si>
    <t>30. April 2025</t>
  </si>
  <si>
    <t>Gesamt-
umsatz
Januar 
2025
in 1.000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</si>
</sst>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quot;  &quot;;\-#,##0&quot;  &quot;;0&quot;  &quot;;@&quot;  &quot;"/>
    <numFmt numFmtId="166" formatCode="0&quot;  &quot;"/>
    <numFmt numFmtId="167" formatCode="#,##0&quot;  &quot;;\-\ #,##0&quot;  &quot;;0&quot;  &quot;;@&quot;  &quot;"/>
    <numFmt numFmtId="168" formatCode="#,##0.0&quot;  &quot;;\-#,##0.0&quot;  &quot;;0.0&quot;  &quot;;@&quot;  &quot;"/>
  </numFmts>
  <fonts count="34" x14ac:knownFonts="1">
    <font>
      <sz val="11"/>
      <color theme="1"/>
      <name val="Calibri"/>
      <family val="2"/>
      <scheme val="minor"/>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sz val="8.5"/>
      <color rgb="FF0070C0"/>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7">
    <xf numFmtId="0" fontId="0" fillId="0" borderId="0"/>
    <xf numFmtId="0" fontId="2" fillId="0" borderId="0"/>
    <xf numFmtId="0" fontId="5" fillId="0" borderId="0"/>
    <xf numFmtId="0" fontId="5" fillId="0" borderId="0"/>
    <xf numFmtId="0" fontId="5" fillId="0" borderId="0"/>
    <xf numFmtId="0" fontId="2" fillId="0" borderId="0"/>
    <xf numFmtId="0" fontId="27" fillId="0" borderId="0" applyNumberFormat="0" applyFill="0" applyBorder="0" applyAlignment="0" applyProtection="0"/>
  </cellStyleXfs>
  <cellXfs count="112">
    <xf numFmtId="0" fontId="0" fillId="0" borderId="0" xfId="0"/>
    <xf numFmtId="0" fontId="4" fillId="0" borderId="0" xfId="1" applyFont="1"/>
    <xf numFmtId="0" fontId="4" fillId="0" borderId="0" xfId="1" applyFont="1" applyAlignment="1">
      <alignment horizontal="left" vertical="center" indent="33"/>
    </xf>
    <xf numFmtId="0" fontId="4" fillId="0" borderId="0" xfId="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49"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15" fillId="0" borderId="0" xfId="1"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1" applyFont="1" applyAlignment="1">
      <alignment horizontal="left" vertical="top" wrapText="1"/>
    </xf>
    <xf numFmtId="0" fontId="16" fillId="0" borderId="0" xfId="1" applyFont="1"/>
    <xf numFmtId="0" fontId="16" fillId="0" borderId="0" xfId="3" applyFont="1" applyAlignment="1">
      <alignment horizontal="left" vertical="top"/>
    </xf>
    <xf numFmtId="0" fontId="16" fillId="0" borderId="0" xfId="1" applyFont="1" applyAlignment="1">
      <alignment horizontal="left" wrapText="1"/>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1" applyFont="1" applyAlignment="1">
      <alignment horizontal="left"/>
    </xf>
    <xf numFmtId="0" fontId="1"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2" fillId="0" borderId="0" xfId="1"/>
    <xf numFmtId="0" fontId="19" fillId="0" borderId="0" xfId="1" applyFont="1" applyAlignment="1">
      <alignment vertical="center"/>
    </xf>
    <xf numFmtId="0" fontId="21" fillId="0" borderId="0" xfId="1" applyFont="1"/>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8" xfId="1" applyFont="1" applyBorder="1" applyAlignment="1">
      <alignment vertical="top"/>
    </xf>
    <xf numFmtId="0" fontId="21" fillId="0" borderId="9" xfId="1" applyFont="1" applyBorder="1" applyAlignment="1">
      <alignment horizontal="center" wrapText="1"/>
    </xf>
    <xf numFmtId="0" fontId="21" fillId="0" borderId="9" xfId="1" applyFont="1" applyBorder="1" applyAlignment="1">
      <alignment horizontal="left" wrapText="1"/>
    </xf>
    <xf numFmtId="165" fontId="21" fillId="0" borderId="0" xfId="0" applyNumberFormat="1" applyFont="1" applyAlignment="1">
      <alignment horizontal="right"/>
    </xf>
    <xf numFmtId="166" fontId="22" fillId="0" borderId="8" xfId="1" applyNumberFormat="1" applyFont="1" applyBorder="1" applyAlignment="1">
      <alignment horizontal="right"/>
    </xf>
    <xf numFmtId="0" fontId="19" fillId="0" borderId="9" xfId="1" applyFont="1" applyBorder="1" applyAlignment="1">
      <alignment horizontal="center" wrapText="1"/>
    </xf>
    <xf numFmtId="0" fontId="19" fillId="0" borderId="9" xfId="1" applyFont="1" applyBorder="1" applyAlignment="1">
      <alignment horizontal="left" wrapText="1"/>
    </xf>
    <xf numFmtId="165" fontId="19" fillId="0" borderId="0" xfId="0" applyNumberFormat="1" applyFont="1" applyAlignment="1">
      <alignment horizontal="right"/>
    </xf>
    <xf numFmtId="0" fontId="21" fillId="0" borderId="9" xfId="1" applyFont="1" applyBorder="1" applyAlignment="1">
      <alignment horizontal="left" wrapText="1" indent="1"/>
    </xf>
    <xf numFmtId="0" fontId="21" fillId="0" borderId="9" xfId="1" quotePrefix="1" applyFont="1" applyBorder="1" applyAlignment="1">
      <alignment horizontal="center" wrapText="1"/>
    </xf>
    <xf numFmtId="0" fontId="21" fillId="0" borderId="0" xfId="1" applyFont="1" applyAlignment="1">
      <alignment horizontal="center"/>
    </xf>
    <xf numFmtId="0" fontId="21" fillId="0" borderId="0" xfId="1" applyFont="1" applyAlignment="1">
      <alignment horizontal="left"/>
    </xf>
    <xf numFmtId="167" fontId="23" fillId="0" borderId="0" xfId="1" applyNumberFormat="1" applyFont="1"/>
    <xf numFmtId="164" fontId="23" fillId="0" borderId="0" xfId="1" applyNumberFormat="1" applyFont="1"/>
    <xf numFmtId="164" fontId="21" fillId="0" borderId="0" xfId="1" applyNumberFormat="1" applyFont="1"/>
    <xf numFmtId="0" fontId="22" fillId="0" borderId="7" xfId="1" applyFont="1" applyBorder="1" applyAlignment="1">
      <alignment horizontal="center" vertical="center" wrapText="1"/>
    </xf>
    <xf numFmtId="168" fontId="21" fillId="0" borderId="0" xfId="0" applyNumberFormat="1" applyFont="1" applyAlignment="1">
      <alignment horizontal="right"/>
    </xf>
    <xf numFmtId="166" fontId="22" fillId="0" borderId="8" xfId="0" applyNumberFormat="1" applyFont="1" applyBorder="1" applyAlignment="1">
      <alignment horizontal="right"/>
    </xf>
    <xf numFmtId="0" fontId="1" fillId="0" borderId="0" xfId="1" applyFont="1" applyAlignment="1">
      <alignment horizontal="left" vertical="center"/>
    </xf>
    <xf numFmtId="0" fontId="18" fillId="0" borderId="0" xfId="1" applyFont="1" applyAlignment="1">
      <alignment horizontal="left" vertical="center"/>
    </xf>
    <xf numFmtId="0" fontId="18" fillId="0" borderId="0" xfId="1" applyFont="1" applyAlignment="1">
      <alignment horizontal="justify" vertical="center" wrapText="1"/>
    </xf>
    <xf numFmtId="0" fontId="1" fillId="0" borderId="0" xfId="5" applyFont="1" applyAlignment="1">
      <alignment horizontal="left" vertical="center"/>
    </xf>
    <xf numFmtId="0" fontId="17" fillId="0" borderId="0" xfId="5" applyFont="1" applyAlignment="1">
      <alignment horizontal="left" vertical="center"/>
    </xf>
    <xf numFmtId="0" fontId="2" fillId="0" borderId="0" xfId="5"/>
    <xf numFmtId="0" fontId="24" fillId="0" borderId="0" xfId="5" applyFont="1" applyAlignment="1">
      <alignment horizontal="left" vertical="center"/>
    </xf>
    <xf numFmtId="0" fontId="25" fillId="0" borderId="0" xfId="5" applyFont="1" applyAlignment="1">
      <alignment horizontal="left" wrapText="1"/>
    </xf>
    <xf numFmtId="0" fontId="25" fillId="0" borderId="0" xfId="5" applyFont="1"/>
    <xf numFmtId="0" fontId="26" fillId="0" borderId="0" xfId="5" applyFont="1" applyAlignment="1">
      <alignment horizontal="left" wrapText="1"/>
    </xf>
    <xf numFmtId="0" fontId="28" fillId="0" borderId="0" xfId="6" applyFont="1" applyAlignment="1">
      <alignment horizontal="left" wrapText="1"/>
    </xf>
    <xf numFmtId="0" fontId="26" fillId="0" borderId="0" xfId="5" applyFont="1" applyAlignment="1">
      <alignment vertical="top" wrapText="1"/>
    </xf>
    <xf numFmtId="0" fontId="25" fillId="0" borderId="0" xfId="5" applyFont="1" applyAlignment="1">
      <alignment horizontal="center" vertical="top" wrapText="1"/>
    </xf>
    <xf numFmtId="0" fontId="29" fillId="0" borderId="0" xfId="0" applyFont="1" applyAlignment="1">
      <alignment horizontal="left" vertical="center" indent="4"/>
    </xf>
    <xf numFmtId="0" fontId="25" fillId="0" borderId="0" xfId="0" applyFont="1" applyAlignment="1">
      <alignment horizontal="left" vertical="center" indent="4"/>
    </xf>
    <xf numFmtId="0" fontId="25" fillId="0" borderId="0" xfId="5" applyFont="1" applyAlignment="1">
      <alignment wrapText="1"/>
    </xf>
    <xf numFmtId="0" fontId="31" fillId="0" borderId="0" xfId="5" applyFont="1" applyAlignment="1">
      <alignment wrapText="1"/>
    </xf>
    <xf numFmtId="0" fontId="14" fillId="0" borderId="0" xfId="5" applyFont="1"/>
    <xf numFmtId="0" fontId="14" fillId="0" borderId="0" xfId="5" applyFont="1" applyAlignment="1">
      <alignment wrapText="1"/>
    </xf>
    <xf numFmtId="0" fontId="18" fillId="0" borderId="0" xfId="5" applyFont="1"/>
    <xf numFmtId="0" fontId="0" fillId="0" borderId="0" xfId="5" applyFont="1"/>
    <xf numFmtId="0" fontId="21" fillId="0" borderId="9" xfId="1" applyFont="1" applyBorder="1" applyAlignment="1">
      <alignment horizontal="center" vertical="top" wrapText="1"/>
    </xf>
    <xf numFmtId="0" fontId="21" fillId="0" borderId="0" xfId="1" applyFont="1" applyAlignment="1">
      <alignment horizontal="center" vertical="top"/>
    </xf>
    <xf numFmtId="168" fontId="19" fillId="0" borderId="0" xfId="0" applyNumberFormat="1" applyFont="1" applyAlignment="1">
      <alignment horizontal="right"/>
    </xf>
    <xf numFmtId="15" fontId="4" fillId="0" borderId="0" xfId="1" quotePrefix="1" applyNumberFormat="1" applyFont="1" applyAlignment="1">
      <alignment horizontal="right"/>
    </xf>
    <xf numFmtId="0" fontId="11" fillId="0" borderId="0" xfId="1" applyFont="1" applyAlignment="1">
      <alignment horizontal="center" vertical="center"/>
    </xf>
    <xf numFmtId="0" fontId="33" fillId="0" borderId="1" xfId="1" applyFont="1" applyBorder="1" applyAlignment="1">
      <alignment horizontal="left" wrapText="1"/>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Alignment="1">
      <alignment horizontal="center" vertical="center" wrapText="1"/>
    </xf>
    <xf numFmtId="0" fontId="9" fillId="0" borderId="0" xfId="1" applyFont="1" applyAlignment="1">
      <alignment vertical="center" wrapText="1"/>
    </xf>
    <xf numFmtId="0" fontId="9" fillId="0" borderId="0" xfId="1" applyFont="1" applyAlignment="1">
      <alignment vertical="center"/>
    </xf>
    <xf numFmtId="0" fontId="9" fillId="0" borderId="0" xfId="1" applyFont="1" applyAlignment="1">
      <alignment horizontal="left" vertical="center" wrapText="1"/>
    </xf>
    <xf numFmtId="49" fontId="9" fillId="0" borderId="0" xfId="1" applyNumberFormat="1" applyFont="1" applyAlignment="1">
      <alignment horizontal="left" wrapText="1"/>
    </xf>
    <xf numFmtId="0" fontId="9" fillId="0" borderId="0" xfId="1" applyFont="1" applyAlignment="1">
      <alignment horizontal="left"/>
    </xf>
    <xf numFmtId="0" fontId="10" fillId="0" borderId="0" xfId="1" quotePrefix="1" applyFont="1"/>
    <xf numFmtId="0" fontId="10" fillId="0" borderId="0" xfId="1" applyFont="1"/>
    <xf numFmtId="49" fontId="10" fillId="0" borderId="0" xfId="1" applyNumberFormat="1" applyFont="1"/>
    <xf numFmtId="0" fontId="10" fillId="0" borderId="0" xfId="1" applyFont="1" applyAlignment="1">
      <alignment horizontal="left" vertical="center"/>
    </xf>
    <xf numFmtId="0" fontId="4" fillId="0" borderId="0" xfId="1" applyFont="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4" fillId="0" borderId="4" xfId="1" applyFont="1" applyBorder="1" applyAlignment="1">
      <alignment horizontal="center" vertical="center"/>
    </xf>
    <xf numFmtId="49" fontId="4" fillId="0" borderId="0" xfId="1" applyNumberFormat="1" applyFont="1" applyAlignment="1">
      <alignment horizontal="left" vertical="center"/>
    </xf>
    <xf numFmtId="0" fontId="4" fillId="0" borderId="0" xfId="1" applyFont="1" applyAlignment="1">
      <alignment horizontal="left" vertical="center"/>
    </xf>
    <xf numFmtId="0" fontId="4" fillId="0" borderId="3" xfId="1" applyFont="1" applyBorder="1" applyAlignment="1">
      <alignment horizontal="center" vertical="center"/>
    </xf>
    <xf numFmtId="0" fontId="13" fillId="0" borderId="0" xfId="1" applyFont="1" applyAlignment="1">
      <alignment horizontal="center" vertical="center"/>
    </xf>
    <xf numFmtId="0" fontId="14" fillId="0" borderId="0" xfId="1" applyFont="1" applyAlignment="1">
      <alignment horizontal="left" wrapText="1"/>
    </xf>
    <xf numFmtId="0" fontId="15" fillId="0" borderId="0" xfId="3" applyFont="1" applyAlignment="1">
      <alignment horizontal="left" vertical="center"/>
    </xf>
    <xf numFmtId="0" fontId="16" fillId="0" borderId="0" xfId="3" applyFont="1" applyAlignment="1">
      <alignment horizontal="left" vertical="center"/>
    </xf>
    <xf numFmtId="0" fontId="19" fillId="0" borderId="5" xfId="1" applyFont="1" applyBorder="1" applyAlignment="1">
      <alignment horizontal="left" vertical="center"/>
    </xf>
    <xf numFmtId="0" fontId="19" fillId="0" borderId="6" xfId="1" applyFont="1" applyBorder="1" applyAlignment="1">
      <alignment horizontal="left" vertical="center"/>
    </xf>
    <xf numFmtId="0" fontId="19" fillId="0" borderId="6" xfId="1"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1" fillId="0" borderId="5" xfId="1" applyFont="1" applyBorder="1" applyAlignment="1">
      <alignment horizontal="center" vertical="center" wrapText="1"/>
    </xf>
    <xf numFmtId="0" fontId="21" fillId="0" borderId="6" xfId="1" applyFont="1" applyBorder="1" applyAlignment="1">
      <alignment horizontal="center" vertical="center" wrapText="1"/>
    </xf>
    <xf numFmtId="0" fontId="21" fillId="0" borderId="6" xfId="1" applyFont="1" applyBorder="1" applyAlignment="1">
      <alignment horizontal="center" vertical="top" wrapText="1"/>
    </xf>
    <xf numFmtId="164" fontId="21" fillId="0" borderId="7" xfId="1" applyNumberFormat="1" applyFont="1" applyBorder="1" applyAlignment="1">
      <alignment horizontal="center" vertical="top" wrapText="1"/>
    </xf>
    <xf numFmtId="0" fontId="21" fillId="0" borderId="7" xfId="1" applyFont="1" applyBorder="1" applyAlignment="1">
      <alignment horizontal="center" vertical="top" wrapText="1"/>
    </xf>
    <xf numFmtId="0" fontId="21" fillId="0" borderId="7" xfId="1" applyFont="1" applyBorder="1" applyAlignment="1">
      <alignment horizontal="center" vertical="center" wrapText="1"/>
    </xf>
  </cellXfs>
  <cellStyles count="7">
    <cellStyle name="Link" xfId="6" builtinId="8"/>
    <cellStyle name="Standard" xfId="0" builtinId="0"/>
    <cellStyle name="Standard 2" xfId="2"/>
    <cellStyle name="Standard 2 2" xfId="3"/>
    <cellStyle name="Standard 2 2 2 2" xfId="4"/>
    <cellStyle name="Standard 2 3 2"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9D9383B3-4082-462F-9C6D-5E93938A18B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FB1F7222-4E79-49EA-96EA-AFF48ACE887E}"/>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erste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BAF8446C-323B-4E8A-AD47-6C51DB2FB054}"/>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F1B83953-344F-467E-89CE-A2AB164AB7B6}"/>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 </a:t>
          </a:r>
          <a:r>
            <a:rPr lang="de-DE" sz="950">
              <a:solidFill>
                <a:sysClr val="windowText" lastClr="000000"/>
              </a:solidFill>
              <a:effectLst/>
              <a:latin typeface="+mn-lt"/>
              <a:ea typeface="Calibri"/>
              <a:cs typeface="Times New Roman"/>
            </a:rPr>
            <a:t>und Verbrauchssteuern</a:t>
          </a:r>
          <a:r>
            <a:rPr lang="de-DE" sz="950">
              <a:effectLst/>
              <a:latin typeface="+mn-lt"/>
              <a:ea typeface="Calibri"/>
              <a:cs typeface="Times New Roman"/>
            </a:rPr>
            <a:t>) der im Berichtsmonat abgerechneten Lieferungen und Leistungen an Dritte, einschließlich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E9144C00-99C8-4AD5-AAB9-47F49C7642A2}"/>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74" t="s">
        <v>0</v>
      </c>
      <c r="B1" s="74"/>
      <c r="C1" s="75"/>
      <c r="D1" s="75"/>
    </row>
    <row r="2" spans="1:4" ht="35.1" customHeight="1" thickTop="1" x14ac:dyDescent="0.2">
      <c r="A2" s="76" t="s">
        <v>1</v>
      </c>
      <c r="B2" s="76"/>
      <c r="C2" s="77" t="s">
        <v>2</v>
      </c>
      <c r="D2" s="77"/>
    </row>
    <row r="3" spans="1:4" ht="24.95" customHeight="1" x14ac:dyDescent="0.2">
      <c r="A3" s="78"/>
      <c r="B3" s="78"/>
      <c r="C3" s="78"/>
      <c r="D3" s="78"/>
    </row>
    <row r="4" spans="1:4" ht="24.95" customHeight="1" x14ac:dyDescent="0.2">
      <c r="A4" s="79" t="s">
        <v>3</v>
      </c>
      <c r="B4" s="79"/>
      <c r="C4" s="79"/>
      <c r="D4" s="80"/>
    </row>
    <row r="5" spans="1:4" ht="24.95" customHeight="1" x14ac:dyDescent="0.2">
      <c r="A5" s="81" t="s">
        <v>4</v>
      </c>
      <c r="B5" s="81"/>
      <c r="C5" s="81"/>
      <c r="D5" s="81"/>
    </row>
    <row r="6" spans="1:4" ht="24.95" customHeight="1" x14ac:dyDescent="0.45">
      <c r="A6" s="82" t="s">
        <v>5</v>
      </c>
      <c r="B6" s="83"/>
      <c r="C6" s="83"/>
      <c r="D6" s="83"/>
    </row>
    <row r="7" spans="1:4" ht="39.950000000000003" customHeight="1" x14ac:dyDescent="0.45">
      <c r="A7" s="84" t="s">
        <v>104</v>
      </c>
      <c r="B7" s="85"/>
      <c r="C7" s="85"/>
      <c r="D7" s="85"/>
    </row>
    <row r="8" spans="1:4" ht="24.95" customHeight="1" x14ac:dyDescent="0.45">
      <c r="A8" s="86"/>
      <c r="B8" s="86"/>
      <c r="C8" s="86"/>
      <c r="D8" s="86"/>
    </row>
    <row r="9" spans="1:4" ht="24.95" customHeight="1" x14ac:dyDescent="0.2">
      <c r="A9" s="87" t="s">
        <v>6</v>
      </c>
      <c r="B9" s="87"/>
      <c r="C9" s="87"/>
      <c r="D9" s="87"/>
    </row>
    <row r="10" spans="1:4" ht="24.95" customHeight="1" x14ac:dyDescent="0.2">
      <c r="A10" s="73"/>
      <c r="B10" s="73"/>
      <c r="C10" s="73"/>
      <c r="D10" s="73"/>
    </row>
    <row r="11" spans="1:4" ht="24.95" customHeight="1" x14ac:dyDescent="0.2">
      <c r="A11" s="89"/>
      <c r="B11" s="89"/>
      <c r="C11" s="89"/>
      <c r="D11" s="89"/>
    </row>
    <row r="12" spans="1:4" ht="24.95" customHeight="1" x14ac:dyDescent="0.2">
      <c r="A12" s="90"/>
      <c r="B12" s="90"/>
      <c r="C12" s="90"/>
      <c r="D12" s="90"/>
    </row>
    <row r="13" spans="1:4" ht="12" customHeight="1" x14ac:dyDescent="0.2">
      <c r="A13" s="2"/>
      <c r="B13" s="91" t="s">
        <v>7</v>
      </c>
      <c r="C13" s="91"/>
      <c r="D13" s="3" t="s">
        <v>116</v>
      </c>
    </row>
    <row r="14" spans="1:4" ht="12" customHeight="1" x14ac:dyDescent="0.2">
      <c r="A14" s="2"/>
      <c r="B14" s="91"/>
      <c r="C14" s="91"/>
      <c r="D14" s="4"/>
    </row>
    <row r="15" spans="1:4" ht="12" customHeight="1" x14ac:dyDescent="0.2">
      <c r="A15" s="2"/>
      <c r="B15" s="91" t="s">
        <v>8</v>
      </c>
      <c r="C15" s="91"/>
      <c r="D15" s="72" t="s">
        <v>118</v>
      </c>
    </row>
    <row r="16" spans="1:4" ht="12" customHeight="1" x14ac:dyDescent="0.2">
      <c r="A16" s="2"/>
      <c r="B16" s="91"/>
      <c r="C16" s="91"/>
      <c r="D16" s="4"/>
    </row>
    <row r="17" spans="1:4" ht="12" customHeight="1" x14ac:dyDescent="0.2">
      <c r="A17" s="5"/>
      <c r="B17" s="92"/>
      <c r="C17" s="92"/>
    </row>
    <row r="18" spans="1:4" ht="12" customHeight="1" x14ac:dyDescent="0.2">
      <c r="A18" s="93"/>
      <c r="B18" s="93"/>
      <c r="C18" s="93"/>
      <c r="D18" s="93"/>
    </row>
    <row r="19" spans="1:4" ht="12" customHeight="1" x14ac:dyDescent="0.2">
      <c r="A19" s="88" t="s">
        <v>9</v>
      </c>
      <c r="B19" s="88"/>
      <c r="C19" s="88"/>
      <c r="D19" s="88"/>
    </row>
    <row r="20" spans="1:4" ht="12" customHeight="1" x14ac:dyDescent="0.2">
      <c r="A20" s="88" t="s">
        <v>10</v>
      </c>
      <c r="B20" s="88"/>
      <c r="C20" s="88"/>
      <c r="D20" s="88"/>
    </row>
    <row r="21" spans="1:4" ht="12" customHeight="1" x14ac:dyDescent="0.2">
      <c r="A21" s="88"/>
      <c r="B21" s="88"/>
      <c r="C21" s="88"/>
      <c r="D21" s="88"/>
    </row>
    <row r="22" spans="1:4" ht="12" customHeight="1" x14ac:dyDescent="0.2">
      <c r="A22" s="88" t="s">
        <v>11</v>
      </c>
      <c r="B22" s="88"/>
      <c r="C22" s="88"/>
      <c r="D22" s="88"/>
    </row>
    <row r="23" spans="1:4" ht="12" customHeight="1" x14ac:dyDescent="0.2">
      <c r="A23" s="88"/>
      <c r="B23" s="88"/>
      <c r="C23" s="88"/>
      <c r="D23" s="88"/>
    </row>
    <row r="24" spans="1:4" ht="12" customHeight="1" x14ac:dyDescent="0.2">
      <c r="A24" s="95" t="s">
        <v>12</v>
      </c>
      <c r="B24" s="95"/>
      <c r="C24" s="95"/>
      <c r="D24" s="95"/>
    </row>
    <row r="25" spans="1:4" ht="12" customHeight="1" x14ac:dyDescent="0.2">
      <c r="A25" s="95" t="s">
        <v>13</v>
      </c>
      <c r="B25" s="95"/>
      <c r="C25" s="95"/>
      <c r="D25" s="95"/>
    </row>
    <row r="26" spans="1:4" ht="12" customHeight="1" x14ac:dyDescent="0.2">
      <c r="A26" s="96"/>
      <c r="B26" s="96"/>
      <c r="C26" s="96"/>
      <c r="D26" s="96"/>
    </row>
    <row r="27" spans="1:4" ht="12" customHeight="1" x14ac:dyDescent="0.2">
      <c r="A27" s="93"/>
      <c r="B27" s="93"/>
      <c r="C27" s="93"/>
      <c r="D27" s="93"/>
    </row>
    <row r="28" spans="1:4" ht="12" customHeight="1" x14ac:dyDescent="0.2">
      <c r="A28" s="97" t="s">
        <v>14</v>
      </c>
      <c r="B28" s="97"/>
      <c r="C28" s="97"/>
      <c r="D28" s="97"/>
    </row>
    <row r="29" spans="1:4" ht="12" customHeight="1" x14ac:dyDescent="0.2">
      <c r="A29" s="88"/>
      <c r="B29" s="88"/>
      <c r="C29" s="88"/>
      <c r="D29" s="88"/>
    </row>
    <row r="30" spans="1:4" ht="12" customHeight="1" x14ac:dyDescent="0.2">
      <c r="A30" s="6" t="s">
        <v>15</v>
      </c>
      <c r="B30" s="94" t="s">
        <v>16</v>
      </c>
      <c r="C30" s="94"/>
      <c r="D30" s="94"/>
    </row>
    <row r="31" spans="1:4" ht="12" customHeight="1" x14ac:dyDescent="0.2">
      <c r="A31" s="7">
        <v>0</v>
      </c>
      <c r="B31" s="94" t="s">
        <v>17</v>
      </c>
      <c r="C31" s="94"/>
      <c r="D31" s="94"/>
    </row>
    <row r="32" spans="1:4" ht="12" customHeight="1" x14ac:dyDescent="0.2">
      <c r="A32" s="6" t="s">
        <v>18</v>
      </c>
      <c r="B32" s="94" t="s">
        <v>19</v>
      </c>
      <c r="C32" s="94"/>
      <c r="D32" s="94"/>
    </row>
    <row r="33" spans="1:4" ht="12" customHeight="1" x14ac:dyDescent="0.2">
      <c r="A33" s="6" t="s">
        <v>20</v>
      </c>
      <c r="B33" s="94" t="s">
        <v>21</v>
      </c>
      <c r="C33" s="94"/>
      <c r="D33" s="94"/>
    </row>
    <row r="34" spans="1:4" ht="12" customHeight="1" x14ac:dyDescent="0.2">
      <c r="A34" s="6" t="s">
        <v>22</v>
      </c>
      <c r="B34" s="94" t="s">
        <v>23</v>
      </c>
      <c r="C34" s="94"/>
      <c r="D34" s="94"/>
    </row>
    <row r="35" spans="1:4" ht="12" customHeight="1" x14ac:dyDescent="0.2">
      <c r="A35" s="6" t="s">
        <v>24</v>
      </c>
      <c r="B35" s="94" t="s">
        <v>25</v>
      </c>
      <c r="C35" s="94"/>
      <c r="D35" s="94"/>
    </row>
    <row r="36" spans="1:4" ht="12" customHeight="1" x14ac:dyDescent="0.2">
      <c r="A36" s="6" t="s">
        <v>26</v>
      </c>
      <c r="B36" s="94" t="s">
        <v>27</v>
      </c>
      <c r="C36" s="94"/>
      <c r="D36" s="94"/>
    </row>
    <row r="37" spans="1:4" ht="12" customHeight="1" x14ac:dyDescent="0.2">
      <c r="A37" s="6" t="s">
        <v>28</v>
      </c>
      <c r="B37" s="94" t="s">
        <v>29</v>
      </c>
      <c r="C37" s="94"/>
      <c r="D37" s="94"/>
    </row>
    <row r="38" spans="1:4" ht="12" customHeight="1" x14ac:dyDescent="0.2">
      <c r="A38" s="6"/>
      <c r="B38" s="94"/>
      <c r="C38" s="94"/>
      <c r="D38" s="94"/>
    </row>
    <row r="39" spans="1:4" ht="12" customHeight="1" x14ac:dyDescent="0.2">
      <c r="A39" s="6"/>
      <c r="B39" s="94"/>
      <c r="C39" s="94"/>
      <c r="D39" s="94"/>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7"/>
      <c r="B43" s="95"/>
      <c r="C43" s="95"/>
      <c r="D43" s="95"/>
    </row>
    <row r="44" spans="1:4" x14ac:dyDescent="0.2">
      <c r="A44" s="94" t="s">
        <v>30</v>
      </c>
      <c r="B44" s="94"/>
      <c r="C44" s="94"/>
      <c r="D44" s="94"/>
    </row>
    <row r="45" spans="1:4" s="8" customFormat="1" ht="39.950000000000003" customHeight="1" x14ac:dyDescent="0.2">
      <c r="A45" s="98" t="s">
        <v>31</v>
      </c>
      <c r="B45" s="98"/>
      <c r="C45" s="98"/>
      <c r="D45" s="98"/>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53" customWidth="1"/>
    <col min="2" max="16384" width="11.42578125" style="53"/>
  </cols>
  <sheetData>
    <row r="1" spans="1:1" s="52" customFormat="1" ht="35.1" customHeight="1" x14ac:dyDescent="0.25">
      <c r="A1" s="51" t="s">
        <v>103</v>
      </c>
    </row>
    <row r="6" spans="1:1" s="67" customFormat="1" ht="12" customHeight="1" x14ac:dyDescent="0.2"/>
    <row r="11" spans="1:1" s="67" customFormat="1" ht="12" customHeight="1" x14ac:dyDescent="0.2"/>
    <row r="18" s="67" customFormat="1" ht="12" customHeight="1" x14ac:dyDescent="0.2"/>
    <row r="126" spans="1:1" ht="12" customHeight="1" x14ac:dyDescent="0.25">
      <c r="A126" s="68"/>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01&amp;R&amp;7&amp;P</oddFooter>
    <evenFooter>&amp;L&amp;7&amp;P&amp;R&amp;7StatA MV, Statistischer Bericht E113 2025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4" customWidth="1"/>
    <col min="2" max="2" width="67.5703125" style="14" customWidth="1"/>
    <col min="3" max="3" width="10.7109375" style="14" customWidth="1"/>
    <col min="4" max="16384" width="11.42578125" style="1"/>
  </cols>
  <sheetData>
    <row r="1" spans="1:3" s="9" customFormat="1" ht="30" customHeight="1" x14ac:dyDescent="0.25">
      <c r="A1" s="99" t="s">
        <v>32</v>
      </c>
      <c r="B1" s="99"/>
      <c r="C1" s="99"/>
    </row>
    <row r="2" spans="1:3" ht="12" customHeight="1" x14ac:dyDescent="0.2">
      <c r="A2" s="10"/>
      <c r="B2" s="10"/>
      <c r="C2" s="10" t="s">
        <v>33</v>
      </c>
    </row>
    <row r="3" spans="1:3" ht="12" customHeight="1" x14ac:dyDescent="0.2">
      <c r="A3" s="10"/>
      <c r="B3" s="10"/>
      <c r="C3" s="10"/>
    </row>
    <row r="4" spans="1:3" ht="12" customHeight="1" x14ac:dyDescent="0.2">
      <c r="A4" s="100" t="s">
        <v>34</v>
      </c>
      <c r="B4" s="100"/>
      <c r="C4" s="10">
        <v>3</v>
      </c>
    </row>
    <row r="5" spans="1:3" ht="12" customHeight="1" x14ac:dyDescent="0.2">
      <c r="A5" s="11"/>
      <c r="B5" s="11"/>
      <c r="C5" s="10"/>
    </row>
    <row r="6" spans="1:3" ht="24" customHeight="1" x14ac:dyDescent="0.2">
      <c r="A6" s="12" t="s">
        <v>35</v>
      </c>
      <c r="B6" s="13" t="s">
        <v>105</v>
      </c>
      <c r="C6" s="14">
        <v>4</v>
      </c>
    </row>
    <row r="7" spans="1:3" ht="12" customHeight="1" x14ac:dyDescent="0.2">
      <c r="A7" s="15"/>
      <c r="B7" s="16"/>
      <c r="C7" s="17"/>
    </row>
    <row r="8" spans="1:3" ht="24" customHeight="1" x14ac:dyDescent="0.2">
      <c r="A8" s="12" t="s">
        <v>36</v>
      </c>
      <c r="B8" s="13" t="s">
        <v>106</v>
      </c>
      <c r="C8" s="17">
        <v>5</v>
      </c>
    </row>
    <row r="9" spans="1:3" ht="12" customHeight="1" x14ac:dyDescent="0.2">
      <c r="A9" s="12"/>
      <c r="B9" s="16"/>
      <c r="C9" s="17"/>
    </row>
    <row r="10" spans="1:3" ht="24" customHeight="1" x14ac:dyDescent="0.2">
      <c r="A10" s="12" t="s">
        <v>37</v>
      </c>
      <c r="B10" s="13" t="s">
        <v>107</v>
      </c>
      <c r="C10" s="17">
        <v>6</v>
      </c>
    </row>
    <row r="11" spans="1:3" ht="12" customHeight="1" x14ac:dyDescent="0.2">
      <c r="A11" s="12"/>
      <c r="B11" s="16"/>
      <c r="C11" s="17"/>
    </row>
    <row r="12" spans="1:3" x14ac:dyDescent="0.2">
      <c r="A12" s="18" t="s">
        <v>38</v>
      </c>
      <c r="B12" s="16"/>
      <c r="C12" s="17">
        <v>7</v>
      </c>
    </row>
    <row r="13" spans="1:3" x14ac:dyDescent="0.2">
      <c r="A13" s="14" t="s">
        <v>39</v>
      </c>
      <c r="B13" s="18"/>
      <c r="C13" s="19">
        <v>8</v>
      </c>
    </row>
    <row r="14" spans="1:3" x14ac:dyDescent="0.2">
      <c r="A14" s="20" t="s">
        <v>40</v>
      </c>
      <c r="C14" s="14">
        <v>9</v>
      </c>
    </row>
    <row r="15" spans="1:3" x14ac:dyDescent="0.2">
      <c r="A15" s="20" t="s">
        <v>41</v>
      </c>
      <c r="B15" s="20"/>
      <c r="C15" s="14">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01&amp;R&amp;7&amp;P</oddFooter>
    <evenFooter>&amp;L&amp;7&amp;P&amp;R&amp;7StatA MV, Statistischer Bericht E113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8"/>
  <sheetViews>
    <sheetView zoomScale="140" zoomScaleNormal="140" workbookViewId="0"/>
  </sheetViews>
  <sheetFormatPr baseColWidth="10" defaultColWidth="11.42578125" defaultRowHeight="12" customHeight="1" x14ac:dyDescent="0.2"/>
  <cols>
    <col min="1" max="1" width="95.7109375" style="25" customWidth="1"/>
    <col min="2" max="2" width="11.7109375" style="25" customWidth="1"/>
    <col min="3" max="16384" width="11.42578125" style="25"/>
  </cols>
  <sheetData>
    <row r="1" spans="1:2" s="23" customFormat="1" ht="35.1" customHeight="1" x14ac:dyDescent="0.25">
      <c r="A1" s="21" t="s">
        <v>34</v>
      </c>
      <c r="B1" s="22"/>
    </row>
    <row r="6" spans="1:2" s="24" customFormat="1" ht="12" customHeight="1" x14ac:dyDescent="0.2"/>
    <row r="11" spans="1:2"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01&amp;R&amp;7&amp;P</oddFooter>
    <evenFooter>&amp;L&amp;7&amp;P&amp;R&amp;7StatA MV, Statistischer Bericht E113 2025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140625" style="27" customWidth="1"/>
    <col min="2" max="2" width="4.42578125" style="40" bestFit="1" customWidth="1"/>
    <col min="3" max="3" width="33.7109375" style="41" customWidth="1"/>
    <col min="4" max="7" width="9.7109375" style="27" customWidth="1"/>
    <col min="8" max="8" width="9.7109375" style="44" customWidth="1"/>
    <col min="9" max="16384" width="11.42578125" style="27"/>
  </cols>
  <sheetData>
    <row r="1" spans="1:9" s="26" customFormat="1" ht="39.950000000000003" customHeight="1" x14ac:dyDescent="0.25">
      <c r="A1" s="101" t="s">
        <v>35</v>
      </c>
      <c r="B1" s="102"/>
      <c r="C1" s="102"/>
      <c r="D1" s="103" t="s">
        <v>108</v>
      </c>
      <c r="E1" s="104"/>
      <c r="F1" s="104"/>
      <c r="G1" s="104"/>
      <c r="H1" s="105"/>
    </row>
    <row r="2" spans="1:9" ht="11.45" customHeight="1" x14ac:dyDescent="0.2">
      <c r="A2" s="106" t="s">
        <v>42</v>
      </c>
      <c r="B2" s="107" t="s">
        <v>43</v>
      </c>
      <c r="C2" s="107" t="s">
        <v>44</v>
      </c>
      <c r="D2" s="108" t="s">
        <v>109</v>
      </c>
      <c r="E2" s="108" t="s">
        <v>45</v>
      </c>
      <c r="F2" s="108" t="s">
        <v>110</v>
      </c>
      <c r="G2" s="108" t="s">
        <v>46</v>
      </c>
      <c r="H2" s="109" t="s">
        <v>47</v>
      </c>
    </row>
    <row r="3" spans="1:9" ht="11.45" customHeight="1" x14ac:dyDescent="0.2">
      <c r="A3" s="106"/>
      <c r="B3" s="107"/>
      <c r="C3" s="107"/>
      <c r="D3" s="108"/>
      <c r="E3" s="108"/>
      <c r="F3" s="108"/>
      <c r="G3" s="108"/>
      <c r="H3" s="109"/>
    </row>
    <row r="4" spans="1:9" ht="11.45" customHeight="1" x14ac:dyDescent="0.2">
      <c r="A4" s="106"/>
      <c r="B4" s="107"/>
      <c r="C4" s="107"/>
      <c r="D4" s="108"/>
      <c r="E4" s="108"/>
      <c r="F4" s="108"/>
      <c r="G4" s="108"/>
      <c r="H4" s="109"/>
    </row>
    <row r="5" spans="1:9" ht="11.45" customHeight="1" x14ac:dyDescent="0.2">
      <c r="A5" s="106"/>
      <c r="B5" s="107"/>
      <c r="C5" s="107"/>
      <c r="D5" s="108"/>
      <c r="E5" s="108"/>
      <c r="F5" s="108"/>
      <c r="G5" s="108"/>
      <c r="H5" s="109"/>
    </row>
    <row r="6" spans="1:9" ht="11.45" customHeight="1" x14ac:dyDescent="0.2">
      <c r="A6" s="106"/>
      <c r="B6" s="107"/>
      <c r="C6" s="107"/>
      <c r="D6" s="108"/>
      <c r="E6" s="108"/>
      <c r="F6" s="108"/>
      <c r="G6" s="108"/>
      <c r="H6" s="109"/>
    </row>
    <row r="7" spans="1:9" ht="12" customHeight="1" x14ac:dyDescent="0.2">
      <c r="A7" s="106"/>
      <c r="B7" s="107"/>
      <c r="C7" s="107"/>
      <c r="D7" s="108"/>
      <c r="E7" s="108"/>
      <c r="F7" s="108"/>
      <c r="G7" s="108"/>
      <c r="H7" s="109"/>
    </row>
    <row r="8" spans="1:9" ht="11.45" customHeight="1" x14ac:dyDescent="0.2">
      <c r="A8" s="28">
        <v>1</v>
      </c>
      <c r="B8" s="29">
        <v>2</v>
      </c>
      <c r="C8" s="29">
        <v>3</v>
      </c>
      <c r="D8" s="29">
        <v>4</v>
      </c>
      <c r="E8" s="29">
        <v>5</v>
      </c>
      <c r="F8" s="29">
        <v>6</v>
      </c>
      <c r="G8" s="29">
        <v>7</v>
      </c>
      <c r="H8" s="45">
        <v>8</v>
      </c>
    </row>
    <row r="9" spans="1:9" ht="11.45" customHeight="1" x14ac:dyDescent="0.2">
      <c r="A9" s="30"/>
      <c r="B9" s="31"/>
      <c r="C9" s="32"/>
      <c r="D9" s="33"/>
      <c r="E9" s="33"/>
      <c r="F9" s="33"/>
      <c r="G9" s="33"/>
      <c r="H9" s="46"/>
    </row>
    <row r="10" spans="1:9" ht="11.25" customHeight="1" x14ac:dyDescent="0.2">
      <c r="A10" s="34">
        <f>IF(E10&lt;&gt;"",COUNTA($E10:E$11),"")</f>
        <v>1</v>
      </c>
      <c r="B10" s="35" t="s">
        <v>48</v>
      </c>
      <c r="C10" s="36" t="s">
        <v>49</v>
      </c>
      <c r="D10" s="37">
        <v>282</v>
      </c>
      <c r="E10" s="37">
        <v>284</v>
      </c>
      <c r="F10" s="37">
        <v>48926</v>
      </c>
      <c r="G10" s="37">
        <v>48502</v>
      </c>
      <c r="H10" s="71">
        <v>0.9</v>
      </c>
      <c r="I10" s="33"/>
    </row>
    <row r="11" spans="1:9" ht="9.9499999999999993" customHeight="1" x14ac:dyDescent="0.2">
      <c r="A11" s="34" t="str">
        <f>IF(E11&lt;&gt;"",COUNTA($E$10:E11),"")</f>
        <v/>
      </c>
      <c r="B11" s="31"/>
      <c r="C11" s="32"/>
      <c r="D11" s="33"/>
      <c r="E11" s="33"/>
      <c r="F11" s="33"/>
      <c r="G11" s="33"/>
      <c r="H11" s="46"/>
      <c r="I11" s="33"/>
    </row>
    <row r="12" spans="1:9" ht="11.45" customHeight="1" x14ac:dyDescent="0.2">
      <c r="A12" s="34">
        <f>IF(E12&lt;&gt;"",COUNTA($E$10:E12),"")</f>
        <v>2</v>
      </c>
      <c r="B12" s="31" t="s">
        <v>50</v>
      </c>
      <c r="C12" s="32" t="s">
        <v>51</v>
      </c>
      <c r="D12" s="33">
        <v>1</v>
      </c>
      <c r="E12" s="33">
        <v>2</v>
      </c>
      <c r="F12" s="33" t="s">
        <v>18</v>
      </c>
      <c r="G12" s="33" t="s">
        <v>18</v>
      </c>
      <c r="H12" s="46" t="s">
        <v>18</v>
      </c>
      <c r="I12" s="33"/>
    </row>
    <row r="13" spans="1:9" ht="9.9499999999999993" customHeight="1" x14ac:dyDescent="0.2">
      <c r="A13" s="34" t="str">
        <f>IF(E13&lt;&gt;"",COUNTA($E$10:E13),"")</f>
        <v/>
      </c>
      <c r="B13" s="31"/>
      <c r="C13" s="32"/>
      <c r="D13" s="33"/>
      <c r="E13" s="33"/>
      <c r="F13" s="33"/>
      <c r="G13" s="33"/>
      <c r="H13" s="46"/>
    </row>
    <row r="14" spans="1:9" ht="11.45" customHeight="1" x14ac:dyDescent="0.2">
      <c r="A14" s="34">
        <f>IF(E14&lt;&gt;"",COUNTA($E$10:E14),"")</f>
        <v>3</v>
      </c>
      <c r="B14" s="31" t="s">
        <v>52</v>
      </c>
      <c r="C14" s="32" t="s">
        <v>53</v>
      </c>
      <c r="D14" s="33">
        <v>1</v>
      </c>
      <c r="E14" s="33">
        <v>2</v>
      </c>
      <c r="F14" s="33" t="s">
        <v>18</v>
      </c>
      <c r="G14" s="33" t="s">
        <v>18</v>
      </c>
      <c r="H14" s="46" t="s">
        <v>18</v>
      </c>
    </row>
    <row r="15" spans="1:9" ht="9.9499999999999993" customHeight="1" x14ac:dyDescent="0.2">
      <c r="A15" s="34" t="str">
        <f>IF(E15&lt;&gt;"",COUNTA($E$10:E15),"")</f>
        <v/>
      </c>
      <c r="B15" s="31"/>
      <c r="C15" s="32"/>
      <c r="D15" s="33"/>
      <c r="E15" s="33"/>
      <c r="F15" s="33"/>
      <c r="G15" s="33"/>
      <c r="H15" s="46"/>
    </row>
    <row r="16" spans="1:9" ht="11.45" customHeight="1" x14ac:dyDescent="0.2">
      <c r="A16" s="34">
        <f>IF(E16&lt;&gt;"",COUNTA($E$10:E16),"")</f>
        <v>4</v>
      </c>
      <c r="B16" s="31" t="s">
        <v>54</v>
      </c>
      <c r="C16" s="32" t="s">
        <v>55</v>
      </c>
      <c r="D16" s="33">
        <v>281</v>
      </c>
      <c r="E16" s="33">
        <v>282</v>
      </c>
      <c r="F16" s="33" t="s">
        <v>18</v>
      </c>
      <c r="G16" s="33" t="s">
        <v>18</v>
      </c>
      <c r="H16" s="46" t="s">
        <v>18</v>
      </c>
    </row>
    <row r="17" spans="1:8" ht="9.9499999999999993" customHeight="1" x14ac:dyDescent="0.2">
      <c r="A17" s="34" t="str">
        <f>IF(E17&lt;&gt;"",COUNTA($E$10:E17),"")</f>
        <v/>
      </c>
      <c r="B17" s="31"/>
      <c r="C17" s="32"/>
      <c r="D17" s="33"/>
      <c r="E17" s="33"/>
      <c r="F17" s="33"/>
      <c r="G17" s="33"/>
      <c r="H17" s="46"/>
    </row>
    <row r="18" spans="1:8" ht="11.45" customHeight="1" x14ac:dyDescent="0.2">
      <c r="A18" s="34">
        <f>IF(E18&lt;&gt;"",COUNTA($E$10:E18),"")</f>
        <v>5</v>
      </c>
      <c r="B18" s="31">
        <v>10</v>
      </c>
      <c r="C18" s="32" t="s">
        <v>56</v>
      </c>
      <c r="D18" s="33">
        <v>68</v>
      </c>
      <c r="E18" s="33">
        <v>67</v>
      </c>
      <c r="F18" s="33">
        <v>13977</v>
      </c>
      <c r="G18" s="33">
        <v>13753</v>
      </c>
      <c r="H18" s="46">
        <v>1.6</v>
      </c>
    </row>
    <row r="19" spans="1:8" ht="9.9499999999999993" customHeight="1" x14ac:dyDescent="0.2">
      <c r="A19" s="34" t="str">
        <f>IF(E19&lt;&gt;"",COUNTA($E$10:E19),"")</f>
        <v/>
      </c>
      <c r="B19" s="31"/>
      <c r="C19" s="32"/>
      <c r="D19" s="33"/>
      <c r="E19" s="33"/>
      <c r="F19" s="33"/>
      <c r="G19" s="33"/>
      <c r="H19" s="46"/>
    </row>
    <row r="20" spans="1:8" ht="11.45" customHeight="1" x14ac:dyDescent="0.2">
      <c r="A20" s="34">
        <f>IF(E20&lt;&gt;"",COUNTA($E$10:E20),"")</f>
        <v>6</v>
      </c>
      <c r="B20" s="31">
        <v>11</v>
      </c>
      <c r="C20" s="32" t="s">
        <v>57</v>
      </c>
      <c r="D20" s="33">
        <v>8</v>
      </c>
      <c r="E20" s="33">
        <v>8</v>
      </c>
      <c r="F20" s="33">
        <v>1152</v>
      </c>
      <c r="G20" s="33">
        <v>1164</v>
      </c>
      <c r="H20" s="46">
        <v>-1</v>
      </c>
    </row>
    <row r="21" spans="1:8" ht="9.9499999999999993" customHeight="1" x14ac:dyDescent="0.2">
      <c r="A21" s="34" t="str">
        <f>IF(E21&lt;&gt;"",COUNTA($E$10:E21),"")</f>
        <v/>
      </c>
      <c r="B21" s="31"/>
      <c r="C21" s="32"/>
      <c r="D21" s="33"/>
      <c r="E21" s="33"/>
      <c r="F21" s="33"/>
      <c r="G21" s="33"/>
      <c r="H21" s="46"/>
    </row>
    <row r="22" spans="1:8" ht="11.45" customHeight="1" x14ac:dyDescent="0.2">
      <c r="A22" s="34">
        <f>IF(E22&lt;&gt;"",COUNTA($E$10:E22),"")</f>
        <v>7</v>
      </c>
      <c r="B22" s="31">
        <v>13</v>
      </c>
      <c r="C22" s="32" t="s">
        <v>58</v>
      </c>
      <c r="D22" s="33">
        <v>2</v>
      </c>
      <c r="E22" s="33">
        <v>2</v>
      </c>
      <c r="F22" s="33" t="s">
        <v>18</v>
      </c>
      <c r="G22" s="33" t="s">
        <v>18</v>
      </c>
      <c r="H22" s="46" t="s">
        <v>18</v>
      </c>
    </row>
    <row r="23" spans="1:8" ht="9.9499999999999993" customHeight="1" x14ac:dyDescent="0.2">
      <c r="A23" s="34" t="str">
        <f>IF(E23&lt;&gt;"",COUNTA($E$10:E23),"")</f>
        <v/>
      </c>
      <c r="B23" s="31"/>
      <c r="C23" s="32"/>
      <c r="D23" s="33"/>
      <c r="E23" s="33"/>
      <c r="F23" s="33"/>
      <c r="G23" s="33"/>
      <c r="H23" s="46"/>
    </row>
    <row r="24" spans="1:8" x14ac:dyDescent="0.2">
      <c r="A24" s="34">
        <v>8</v>
      </c>
      <c r="B24" s="31">
        <v>15</v>
      </c>
      <c r="C24" s="32" t="s">
        <v>59</v>
      </c>
      <c r="D24" s="33">
        <v>1</v>
      </c>
      <c r="E24" s="33" t="s">
        <v>15</v>
      </c>
      <c r="F24" s="33" t="s">
        <v>18</v>
      </c>
      <c r="G24" s="33" t="s">
        <v>15</v>
      </c>
      <c r="H24" s="46" t="s">
        <v>22</v>
      </c>
    </row>
    <row r="25" spans="1:8" ht="9.9499999999999993" customHeight="1" x14ac:dyDescent="0.2">
      <c r="A25" s="34"/>
      <c r="B25" s="31"/>
      <c r="C25" s="32"/>
      <c r="D25" s="33"/>
      <c r="E25" s="33"/>
      <c r="F25" s="33"/>
      <c r="G25" s="33"/>
      <c r="H25" s="46"/>
    </row>
    <row r="26" spans="1:8" ht="22.5" customHeight="1" x14ac:dyDescent="0.2">
      <c r="A26" s="34">
        <v>9</v>
      </c>
      <c r="B26" s="31">
        <v>16</v>
      </c>
      <c r="C26" s="32" t="s">
        <v>60</v>
      </c>
      <c r="D26" s="33">
        <v>16</v>
      </c>
      <c r="E26" s="33">
        <v>16</v>
      </c>
      <c r="F26" s="33">
        <v>2987</v>
      </c>
      <c r="G26" s="33">
        <v>3089</v>
      </c>
      <c r="H26" s="46">
        <v>-3.3</v>
      </c>
    </row>
    <row r="27" spans="1:8" ht="9.9499999999999993" customHeight="1" x14ac:dyDescent="0.2">
      <c r="A27" s="34" t="str">
        <f>IF(E27&lt;&gt;"",COUNTA($E$10:E27),"")</f>
        <v/>
      </c>
      <c r="B27" s="31"/>
      <c r="C27" s="32"/>
      <c r="D27" s="33"/>
      <c r="E27" s="33"/>
      <c r="F27" s="33"/>
      <c r="G27" s="33"/>
      <c r="H27" s="46"/>
    </row>
    <row r="28" spans="1:8" ht="11.45" customHeight="1" x14ac:dyDescent="0.2">
      <c r="A28" s="34">
        <v>10</v>
      </c>
      <c r="B28" s="31">
        <v>17</v>
      </c>
      <c r="C28" s="32" t="s">
        <v>61</v>
      </c>
      <c r="D28" s="33">
        <v>5</v>
      </c>
      <c r="E28" s="33">
        <v>5</v>
      </c>
      <c r="F28" s="33">
        <v>628</v>
      </c>
      <c r="G28" s="33">
        <v>663</v>
      </c>
      <c r="H28" s="46">
        <v>-5.3</v>
      </c>
    </row>
    <row r="29" spans="1:8" ht="9.9499999999999993" customHeight="1" x14ac:dyDescent="0.2">
      <c r="A29" s="34" t="str">
        <f>IF(E29&lt;&gt;"",COUNTA($E$10:E29),"")</f>
        <v/>
      </c>
      <c r="B29" s="31"/>
      <c r="C29" s="32"/>
      <c r="D29" s="33"/>
      <c r="E29" s="33"/>
      <c r="F29" s="33"/>
      <c r="G29" s="33"/>
      <c r="H29" s="46"/>
    </row>
    <row r="30" spans="1:8" ht="22.5" customHeight="1" x14ac:dyDescent="0.2">
      <c r="A30" s="34">
        <v>11</v>
      </c>
      <c r="B30" s="31">
        <v>18</v>
      </c>
      <c r="C30" s="32" t="s">
        <v>62</v>
      </c>
      <c r="D30" s="33">
        <v>7</v>
      </c>
      <c r="E30" s="33">
        <v>7</v>
      </c>
      <c r="F30" s="33">
        <v>1241</v>
      </c>
      <c r="G30" s="33">
        <v>1265</v>
      </c>
      <c r="H30" s="46">
        <v>-1.9</v>
      </c>
    </row>
    <row r="31" spans="1:8" ht="9.9499999999999993" customHeight="1" x14ac:dyDescent="0.2">
      <c r="A31" s="34" t="str">
        <f>IF(E31&lt;&gt;"",COUNTA($E$10:E31),"")</f>
        <v/>
      </c>
      <c r="B31" s="31"/>
      <c r="C31" s="32"/>
      <c r="D31" s="33"/>
      <c r="E31" s="33"/>
      <c r="F31" s="33"/>
      <c r="G31" s="33"/>
      <c r="H31" s="46"/>
    </row>
    <row r="32" spans="1:8" ht="11.45" customHeight="1" x14ac:dyDescent="0.2">
      <c r="A32" s="34">
        <v>12</v>
      </c>
      <c r="B32" s="31">
        <v>19</v>
      </c>
      <c r="C32" s="32" t="s">
        <v>63</v>
      </c>
      <c r="D32" s="33">
        <v>1</v>
      </c>
      <c r="E32" s="33">
        <v>1</v>
      </c>
      <c r="F32" s="33" t="s">
        <v>18</v>
      </c>
      <c r="G32" s="33" t="s">
        <v>18</v>
      </c>
      <c r="H32" s="46" t="s">
        <v>18</v>
      </c>
    </row>
    <row r="33" spans="1:8" ht="9.9499999999999993" customHeight="1" x14ac:dyDescent="0.2">
      <c r="A33" s="34" t="str">
        <f>IF(E33&lt;&gt;"",COUNTA($E$10:E33),"")</f>
        <v/>
      </c>
      <c r="B33" s="31"/>
      <c r="C33" s="32"/>
      <c r="D33" s="33"/>
      <c r="E33" s="33"/>
      <c r="F33" s="33"/>
      <c r="G33" s="33"/>
      <c r="H33" s="46"/>
    </row>
    <row r="34" spans="1:8" ht="11.45" customHeight="1" x14ac:dyDescent="0.2">
      <c r="A34" s="34">
        <v>13</v>
      </c>
      <c r="B34" s="31">
        <v>20</v>
      </c>
      <c r="C34" s="32" t="s">
        <v>64</v>
      </c>
      <c r="D34" s="33">
        <v>6</v>
      </c>
      <c r="E34" s="33">
        <v>5</v>
      </c>
      <c r="F34" s="33">
        <v>552</v>
      </c>
      <c r="G34" s="33">
        <v>556</v>
      </c>
      <c r="H34" s="46">
        <v>-0.7</v>
      </c>
    </row>
    <row r="35" spans="1:8" ht="9.9499999999999993" customHeight="1" x14ac:dyDescent="0.2">
      <c r="A35" s="34" t="str">
        <f>IF(E35&lt;&gt;"",COUNTA($E$10:E35),"")</f>
        <v/>
      </c>
      <c r="B35" s="31"/>
      <c r="C35" s="32"/>
      <c r="D35" s="33"/>
      <c r="E35" s="33"/>
      <c r="F35" s="33"/>
      <c r="G35" s="33"/>
      <c r="H35" s="46"/>
    </row>
    <row r="36" spans="1:8" ht="11.45" customHeight="1" x14ac:dyDescent="0.2">
      <c r="A36" s="34">
        <v>14</v>
      </c>
      <c r="B36" s="31">
        <v>21</v>
      </c>
      <c r="C36" s="32" t="s">
        <v>65</v>
      </c>
      <c r="D36" s="33">
        <v>4</v>
      </c>
      <c r="E36" s="33">
        <v>4</v>
      </c>
      <c r="F36" s="33">
        <v>1247</v>
      </c>
      <c r="G36" s="33">
        <v>1255</v>
      </c>
      <c r="H36" s="46">
        <v>-0.6</v>
      </c>
    </row>
    <row r="37" spans="1:8" ht="9.9499999999999993" customHeight="1" x14ac:dyDescent="0.2">
      <c r="A37" s="34" t="str">
        <f>IF(E37&lt;&gt;"",COUNTA($E$10:E37),"")</f>
        <v/>
      </c>
      <c r="B37" s="31"/>
      <c r="C37" s="32"/>
      <c r="D37" s="33"/>
      <c r="E37" s="33"/>
      <c r="F37" s="33"/>
      <c r="G37" s="33"/>
      <c r="H37" s="46"/>
    </row>
    <row r="38" spans="1:8" ht="11.45" customHeight="1" x14ac:dyDescent="0.2">
      <c r="A38" s="34">
        <v>15</v>
      </c>
      <c r="B38" s="31">
        <v>22</v>
      </c>
      <c r="C38" s="32" t="s">
        <v>66</v>
      </c>
      <c r="D38" s="33">
        <v>17</v>
      </c>
      <c r="E38" s="33">
        <v>14</v>
      </c>
      <c r="F38" s="33">
        <v>1847</v>
      </c>
      <c r="G38" s="33">
        <v>1592</v>
      </c>
      <c r="H38" s="46">
        <v>16</v>
      </c>
    </row>
    <row r="39" spans="1:8" ht="9.9499999999999993" customHeight="1" x14ac:dyDescent="0.2">
      <c r="A39" s="34" t="str">
        <f>IF(E39&lt;&gt;"",COUNTA($E$10:E39),"")</f>
        <v/>
      </c>
      <c r="B39" s="31"/>
      <c r="C39" s="32"/>
      <c r="D39" s="33"/>
      <c r="E39" s="33"/>
      <c r="F39" s="33"/>
      <c r="G39" s="33"/>
      <c r="H39" s="46"/>
    </row>
    <row r="40" spans="1:8" ht="22.5" customHeight="1" x14ac:dyDescent="0.2">
      <c r="A40" s="34">
        <v>16</v>
      </c>
      <c r="B40" s="31">
        <v>23</v>
      </c>
      <c r="C40" s="32" t="s">
        <v>67</v>
      </c>
      <c r="D40" s="33">
        <v>6</v>
      </c>
      <c r="E40" s="33">
        <v>8</v>
      </c>
      <c r="F40" s="33">
        <v>647</v>
      </c>
      <c r="G40" s="33">
        <v>759</v>
      </c>
      <c r="H40" s="46">
        <v>-14.8</v>
      </c>
    </row>
    <row r="41" spans="1:8" ht="9.9499999999999993" customHeight="1" x14ac:dyDescent="0.2">
      <c r="A41" s="34" t="str">
        <f>IF(E41&lt;&gt;"",COUNTA($E$10:E41),"")</f>
        <v/>
      </c>
      <c r="B41" s="31"/>
      <c r="C41" s="38"/>
      <c r="D41" s="33"/>
      <c r="E41" s="33"/>
      <c r="F41" s="33"/>
      <c r="G41" s="33"/>
      <c r="H41" s="46"/>
    </row>
    <row r="42" spans="1:8" ht="11.45" customHeight="1" x14ac:dyDescent="0.2">
      <c r="A42" s="34">
        <v>17</v>
      </c>
      <c r="B42" s="31">
        <v>24</v>
      </c>
      <c r="C42" s="32" t="s">
        <v>68</v>
      </c>
      <c r="D42" s="33">
        <v>5</v>
      </c>
      <c r="E42" s="33">
        <v>5</v>
      </c>
      <c r="F42" s="33">
        <v>1900</v>
      </c>
      <c r="G42" s="33">
        <v>1813</v>
      </c>
      <c r="H42" s="46">
        <v>4.8</v>
      </c>
    </row>
    <row r="43" spans="1:8" ht="9.9499999999999993" customHeight="1" x14ac:dyDescent="0.2">
      <c r="A43" s="34" t="str">
        <f>IF(E43&lt;&gt;"",COUNTA($E$10:E43),"")</f>
        <v/>
      </c>
      <c r="B43" s="31"/>
      <c r="C43" s="32"/>
      <c r="D43" s="33"/>
      <c r="E43" s="33"/>
      <c r="F43" s="33"/>
      <c r="G43" s="33"/>
      <c r="H43" s="46"/>
    </row>
    <row r="44" spans="1:8" ht="11.45" customHeight="1" x14ac:dyDescent="0.2">
      <c r="A44" s="34">
        <v>18</v>
      </c>
      <c r="B44" s="31">
        <v>25</v>
      </c>
      <c r="C44" s="32" t="s">
        <v>69</v>
      </c>
      <c r="D44" s="33">
        <v>30</v>
      </c>
      <c r="E44" s="33">
        <v>32</v>
      </c>
      <c r="F44" s="33">
        <v>3103</v>
      </c>
      <c r="G44" s="33">
        <v>3242</v>
      </c>
      <c r="H44" s="46">
        <v>-4.3</v>
      </c>
    </row>
    <row r="45" spans="1:8" ht="9.9499999999999993" customHeight="1" x14ac:dyDescent="0.2">
      <c r="A45" s="34" t="str">
        <f>IF(E45&lt;&gt;"",COUNTA($E$10:E45),"")</f>
        <v/>
      </c>
      <c r="B45" s="31"/>
      <c r="C45" s="32"/>
      <c r="D45" s="33"/>
      <c r="E45" s="33"/>
      <c r="F45" s="33"/>
      <c r="G45" s="33"/>
      <c r="H45" s="46"/>
    </row>
    <row r="46" spans="1:8" ht="22.5" customHeight="1" x14ac:dyDescent="0.2">
      <c r="A46" s="34">
        <v>19</v>
      </c>
      <c r="B46" s="31">
        <v>26</v>
      </c>
      <c r="C46" s="32" t="s">
        <v>70</v>
      </c>
      <c r="D46" s="33">
        <v>4</v>
      </c>
      <c r="E46" s="33">
        <v>6</v>
      </c>
      <c r="F46" s="33">
        <v>589</v>
      </c>
      <c r="G46" s="33">
        <v>700</v>
      </c>
      <c r="H46" s="46">
        <v>-15.9</v>
      </c>
    </row>
    <row r="47" spans="1:8" ht="9.9499999999999993" customHeight="1" x14ac:dyDescent="0.2">
      <c r="A47" s="34" t="str">
        <f>IF(E47&lt;&gt;"",COUNTA($E$10:E47),"")</f>
        <v/>
      </c>
      <c r="B47" s="31"/>
      <c r="C47" s="32"/>
      <c r="D47" s="33"/>
      <c r="E47" s="33"/>
      <c r="F47" s="33"/>
      <c r="G47" s="33"/>
      <c r="H47" s="46"/>
    </row>
    <row r="48" spans="1:8" ht="11.45" customHeight="1" x14ac:dyDescent="0.2">
      <c r="A48" s="34">
        <v>20</v>
      </c>
      <c r="B48" s="31">
        <v>27</v>
      </c>
      <c r="C48" s="32" t="s">
        <v>71</v>
      </c>
      <c r="D48" s="33">
        <v>11</v>
      </c>
      <c r="E48" s="33">
        <v>11</v>
      </c>
      <c r="F48" s="33">
        <v>1722</v>
      </c>
      <c r="G48" s="33">
        <v>1795</v>
      </c>
      <c r="H48" s="46">
        <v>-4.0999999999999996</v>
      </c>
    </row>
    <row r="49" spans="1:8" ht="9.9499999999999993" customHeight="1" x14ac:dyDescent="0.2">
      <c r="A49" s="34" t="str">
        <f>IF(E49&lt;&gt;"",COUNTA($E$10:E49),"")</f>
        <v/>
      </c>
      <c r="B49" s="31"/>
      <c r="C49" s="32"/>
      <c r="D49" s="33"/>
      <c r="E49" s="33"/>
      <c r="F49" s="33"/>
      <c r="G49" s="33"/>
      <c r="H49" s="46"/>
    </row>
    <row r="50" spans="1:8" ht="11.45" customHeight="1" x14ac:dyDescent="0.2">
      <c r="A50" s="34">
        <v>21</v>
      </c>
      <c r="B50" s="31">
        <v>28</v>
      </c>
      <c r="C50" s="32" t="s">
        <v>72</v>
      </c>
      <c r="D50" s="33">
        <v>25</v>
      </c>
      <c r="E50" s="33">
        <v>27</v>
      </c>
      <c r="F50" s="33">
        <v>5687</v>
      </c>
      <c r="G50" s="33">
        <v>5760</v>
      </c>
      <c r="H50" s="46">
        <v>-1.3</v>
      </c>
    </row>
    <row r="51" spans="1:8" ht="9.9499999999999993" customHeight="1" x14ac:dyDescent="0.2">
      <c r="A51" s="34" t="str">
        <f>IF(E51&lt;&gt;"",COUNTA($E$10:E51),"")</f>
        <v/>
      </c>
      <c r="B51" s="31"/>
      <c r="C51" s="32"/>
      <c r="D51" s="33"/>
      <c r="E51" s="33"/>
      <c r="F51" s="33"/>
      <c r="G51" s="33"/>
      <c r="H51" s="46"/>
    </row>
    <row r="52" spans="1:8" ht="11.45" customHeight="1" x14ac:dyDescent="0.2">
      <c r="A52" s="34">
        <v>22</v>
      </c>
      <c r="B52" s="31">
        <v>29</v>
      </c>
      <c r="C52" s="32" t="s">
        <v>73</v>
      </c>
      <c r="D52" s="33">
        <v>11</v>
      </c>
      <c r="E52" s="33">
        <v>10</v>
      </c>
      <c r="F52" s="33">
        <v>2621</v>
      </c>
      <c r="G52" s="33">
        <v>2554</v>
      </c>
      <c r="H52" s="46">
        <v>2.6</v>
      </c>
    </row>
    <row r="53" spans="1:8" ht="9.9499999999999993" customHeight="1" x14ac:dyDescent="0.2">
      <c r="A53" s="34" t="str">
        <f>IF(E53&lt;&gt;"",COUNTA($E$10:E53),"")</f>
        <v/>
      </c>
      <c r="B53" s="31"/>
      <c r="C53" s="32"/>
      <c r="D53" s="33"/>
      <c r="E53" s="33"/>
      <c r="F53" s="33"/>
      <c r="G53" s="33"/>
      <c r="H53" s="46"/>
    </row>
    <row r="54" spans="1:8" ht="11.45" customHeight="1" x14ac:dyDescent="0.2">
      <c r="A54" s="34">
        <v>23</v>
      </c>
      <c r="B54" s="31">
        <v>30</v>
      </c>
      <c r="C54" s="32" t="s">
        <v>74</v>
      </c>
      <c r="D54" s="33">
        <v>7</v>
      </c>
      <c r="E54" s="33">
        <v>7</v>
      </c>
      <c r="F54" s="33">
        <v>2159</v>
      </c>
      <c r="G54" s="33">
        <v>2252</v>
      </c>
      <c r="H54" s="46">
        <v>-4.0999999999999996</v>
      </c>
    </row>
    <row r="55" spans="1:8" ht="9.9499999999999993" customHeight="1" x14ac:dyDescent="0.2">
      <c r="A55" s="34" t="str">
        <f>IF(E55&lt;&gt;"",COUNTA($E$10:E55),"")</f>
        <v/>
      </c>
      <c r="B55" s="31"/>
      <c r="C55" s="32"/>
      <c r="D55" s="33"/>
      <c r="E55" s="33"/>
      <c r="F55" s="33"/>
      <c r="G55" s="33"/>
      <c r="H55" s="46"/>
    </row>
    <row r="56" spans="1:8" ht="11.45" customHeight="1" x14ac:dyDescent="0.2">
      <c r="A56" s="34">
        <v>24</v>
      </c>
      <c r="B56" s="39" t="s">
        <v>75</v>
      </c>
      <c r="C56" s="32" t="s">
        <v>76</v>
      </c>
      <c r="D56" s="33">
        <v>3</v>
      </c>
      <c r="E56" s="33">
        <v>3</v>
      </c>
      <c r="F56" s="33">
        <v>1537</v>
      </c>
      <c r="G56" s="33">
        <v>1611</v>
      </c>
      <c r="H56" s="46">
        <v>-4.5999999999999996</v>
      </c>
    </row>
    <row r="57" spans="1:8" ht="9.9499999999999993" customHeight="1" x14ac:dyDescent="0.2">
      <c r="A57" s="34" t="str">
        <f>IF(E57&lt;&gt;"",COUNTA($E$10:E57),"")</f>
        <v/>
      </c>
      <c r="B57" s="31"/>
      <c r="C57" s="32"/>
      <c r="D57" s="33"/>
      <c r="E57" s="33"/>
      <c r="F57" s="33"/>
      <c r="G57" s="33"/>
      <c r="H57" s="46"/>
    </row>
    <row r="58" spans="1:8" ht="11.45" customHeight="1" x14ac:dyDescent="0.2">
      <c r="A58" s="34">
        <v>25</v>
      </c>
      <c r="B58" s="31">
        <v>31</v>
      </c>
      <c r="C58" s="32" t="s">
        <v>77</v>
      </c>
      <c r="D58" s="33">
        <v>6</v>
      </c>
      <c r="E58" s="33">
        <v>5</v>
      </c>
      <c r="F58" s="33">
        <v>980</v>
      </c>
      <c r="G58" s="33">
        <v>967</v>
      </c>
      <c r="H58" s="46">
        <v>1.3</v>
      </c>
    </row>
    <row r="59" spans="1:8" ht="9.9499999999999993" customHeight="1" x14ac:dyDescent="0.2">
      <c r="A59" s="34" t="str">
        <f>IF(E59&lt;&gt;"",COUNTA($E$10:E59),"")</f>
        <v/>
      </c>
      <c r="B59" s="31"/>
      <c r="C59" s="32"/>
      <c r="D59" s="33"/>
      <c r="E59" s="33"/>
      <c r="F59" s="33"/>
      <c r="G59" s="33"/>
      <c r="H59" s="46"/>
    </row>
    <row r="60" spans="1:8" ht="11.45" customHeight="1" x14ac:dyDescent="0.2">
      <c r="A60" s="34">
        <v>26</v>
      </c>
      <c r="B60" s="31">
        <v>32</v>
      </c>
      <c r="C60" s="32" t="s">
        <v>78</v>
      </c>
      <c r="D60" s="33">
        <v>16</v>
      </c>
      <c r="E60" s="33">
        <v>16</v>
      </c>
      <c r="F60" s="33">
        <v>2478</v>
      </c>
      <c r="G60" s="33">
        <v>2391</v>
      </c>
      <c r="H60" s="46">
        <v>3.6</v>
      </c>
    </row>
    <row r="61" spans="1:8" ht="9.9499999999999993" customHeight="1" x14ac:dyDescent="0.2">
      <c r="A61" s="34" t="str">
        <f>IF(E61&lt;&gt;"",COUNTA($E$10:E61),"")</f>
        <v/>
      </c>
      <c r="B61" s="31"/>
      <c r="C61" s="32"/>
      <c r="D61" s="33"/>
      <c r="E61" s="33"/>
      <c r="F61" s="33"/>
      <c r="G61" s="33"/>
      <c r="H61" s="46"/>
    </row>
    <row r="62" spans="1:8" ht="22.5" customHeight="1" x14ac:dyDescent="0.2">
      <c r="A62" s="34">
        <v>27</v>
      </c>
      <c r="B62" s="31">
        <v>33</v>
      </c>
      <c r="C62" s="32" t="s">
        <v>79</v>
      </c>
      <c r="D62" s="33">
        <v>25</v>
      </c>
      <c r="E62" s="33">
        <v>26</v>
      </c>
      <c r="F62" s="33">
        <v>2452</v>
      </c>
      <c r="G62" s="33">
        <v>2426</v>
      </c>
      <c r="H62" s="46">
        <v>1.1000000000000001</v>
      </c>
    </row>
    <row r="63" spans="1:8" x14ac:dyDescent="0.2">
      <c r="D63" s="42"/>
      <c r="E63" s="42" t="s">
        <v>80</v>
      </c>
      <c r="F63" s="42"/>
      <c r="G63" s="42"/>
      <c r="H63" s="43"/>
    </row>
  </sheetData>
  <mergeCells count="10">
    <mergeCell ref="A1:C1"/>
    <mergeCell ref="D1:H1"/>
    <mergeCell ref="A2:A7"/>
    <mergeCell ref="B2:B7"/>
    <mergeCell ref="C2:C7"/>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01&amp;R&amp;7&amp;P</oddFooter>
    <evenFooter>&amp;L&amp;7&amp;P&amp;R&amp;7StatA MV, Statistischer Bericht E113 2025 01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65"/>
  <sheetViews>
    <sheetView zoomScale="140" zoomScaleNormal="140" workbookViewId="0">
      <pane xSplit="3" ySplit="11" topLeftCell="D12" activePane="bottomRight" state="frozen"/>
      <selection sqref="A1:B1"/>
      <selection pane="topRight" sqref="A1:B1"/>
      <selection pane="bottomLeft" sqref="A1:B1"/>
      <selection pane="bottomRight" activeCell="D12" sqref="D12"/>
    </sheetView>
  </sheetViews>
  <sheetFormatPr baseColWidth="10" defaultColWidth="11.42578125" defaultRowHeight="11.25" x14ac:dyDescent="0.2"/>
  <cols>
    <col min="1" max="1" width="3.140625" style="27" customWidth="1"/>
    <col min="2" max="2" width="4.42578125" style="40" bestFit="1" customWidth="1"/>
    <col min="3" max="3" width="33.28515625" style="41" customWidth="1"/>
    <col min="4" max="9" width="8.140625" style="27" customWidth="1"/>
    <col min="10" max="16384" width="11.42578125" style="27"/>
  </cols>
  <sheetData>
    <row r="1" spans="1:9" s="26" customFormat="1" ht="39.950000000000003" customHeight="1" x14ac:dyDescent="0.25">
      <c r="A1" s="101" t="s">
        <v>36</v>
      </c>
      <c r="B1" s="102"/>
      <c r="C1" s="102"/>
      <c r="D1" s="103" t="s">
        <v>111</v>
      </c>
      <c r="E1" s="103"/>
      <c r="F1" s="104"/>
      <c r="G1" s="104"/>
      <c r="H1" s="104"/>
      <c r="I1" s="105"/>
    </row>
    <row r="2" spans="1:9" ht="11.45" customHeight="1" x14ac:dyDescent="0.2">
      <c r="A2" s="106" t="s">
        <v>42</v>
      </c>
      <c r="B2" s="107" t="s">
        <v>43</v>
      </c>
      <c r="C2" s="107" t="s">
        <v>44</v>
      </c>
      <c r="D2" s="108" t="s">
        <v>112</v>
      </c>
      <c r="E2" s="108" t="s">
        <v>81</v>
      </c>
      <c r="F2" s="108" t="s">
        <v>82</v>
      </c>
      <c r="G2" s="108" t="s">
        <v>113</v>
      </c>
      <c r="H2" s="108" t="s">
        <v>83</v>
      </c>
      <c r="I2" s="110" t="s">
        <v>84</v>
      </c>
    </row>
    <row r="3" spans="1:9" ht="11.45" customHeight="1" x14ac:dyDescent="0.2">
      <c r="A3" s="106"/>
      <c r="B3" s="107"/>
      <c r="C3" s="107"/>
      <c r="D3" s="108"/>
      <c r="E3" s="108"/>
      <c r="F3" s="108"/>
      <c r="G3" s="108"/>
      <c r="H3" s="108"/>
      <c r="I3" s="110"/>
    </row>
    <row r="4" spans="1:9" ht="11.45" customHeight="1" x14ac:dyDescent="0.2">
      <c r="A4" s="106"/>
      <c r="B4" s="107"/>
      <c r="C4" s="107"/>
      <c r="D4" s="108"/>
      <c r="E4" s="108"/>
      <c r="F4" s="108"/>
      <c r="G4" s="108"/>
      <c r="H4" s="108"/>
      <c r="I4" s="110"/>
    </row>
    <row r="5" spans="1:9" ht="11.45" customHeight="1" x14ac:dyDescent="0.2">
      <c r="A5" s="106"/>
      <c r="B5" s="107"/>
      <c r="C5" s="107"/>
      <c r="D5" s="108"/>
      <c r="E5" s="108"/>
      <c r="F5" s="108"/>
      <c r="G5" s="108"/>
      <c r="H5" s="108"/>
      <c r="I5" s="110"/>
    </row>
    <row r="6" spans="1:9" ht="11.45" customHeight="1" x14ac:dyDescent="0.2">
      <c r="A6" s="106"/>
      <c r="B6" s="107"/>
      <c r="C6" s="107"/>
      <c r="D6" s="108"/>
      <c r="E6" s="108"/>
      <c r="F6" s="108"/>
      <c r="G6" s="108"/>
      <c r="H6" s="108"/>
      <c r="I6" s="110"/>
    </row>
    <row r="7" spans="1:9" ht="11.45" customHeight="1" x14ac:dyDescent="0.2">
      <c r="A7" s="106"/>
      <c r="B7" s="107"/>
      <c r="C7" s="107"/>
      <c r="D7" s="108"/>
      <c r="E7" s="108"/>
      <c r="F7" s="108"/>
      <c r="G7" s="108"/>
      <c r="H7" s="108"/>
      <c r="I7" s="110"/>
    </row>
    <row r="8" spans="1:9" ht="11.45" customHeight="1" x14ac:dyDescent="0.2">
      <c r="A8" s="106"/>
      <c r="B8" s="107"/>
      <c r="C8" s="107"/>
      <c r="D8" s="108"/>
      <c r="E8" s="108"/>
      <c r="F8" s="108"/>
      <c r="G8" s="108"/>
      <c r="H8" s="108"/>
      <c r="I8" s="110"/>
    </row>
    <row r="9" spans="1:9" ht="12" customHeight="1" x14ac:dyDescent="0.2">
      <c r="A9" s="106"/>
      <c r="B9" s="107"/>
      <c r="C9" s="107"/>
      <c r="D9" s="108"/>
      <c r="E9" s="108"/>
      <c r="F9" s="108"/>
      <c r="G9" s="108"/>
      <c r="H9" s="108"/>
      <c r="I9" s="110"/>
    </row>
    <row r="10" spans="1:9" ht="12" customHeight="1" x14ac:dyDescent="0.2">
      <c r="A10" s="106"/>
      <c r="B10" s="107"/>
      <c r="C10" s="107"/>
      <c r="D10" s="108"/>
      <c r="E10" s="108"/>
      <c r="F10" s="108"/>
      <c r="G10" s="108"/>
      <c r="H10" s="108"/>
      <c r="I10" s="110"/>
    </row>
    <row r="11" spans="1:9" ht="11.45" customHeight="1" x14ac:dyDescent="0.2">
      <c r="A11" s="28">
        <v>1</v>
      </c>
      <c r="B11" s="29">
        <v>2</v>
      </c>
      <c r="C11" s="29">
        <v>3</v>
      </c>
      <c r="D11" s="29">
        <v>4</v>
      </c>
      <c r="E11" s="29">
        <v>5</v>
      </c>
      <c r="F11" s="29">
        <v>6</v>
      </c>
      <c r="G11" s="29">
        <v>7</v>
      </c>
      <c r="H11" s="29">
        <v>8</v>
      </c>
      <c r="I11" s="45">
        <v>9</v>
      </c>
    </row>
    <row r="12" spans="1:9" ht="11.45" customHeight="1" x14ac:dyDescent="0.2">
      <c r="A12" s="30"/>
      <c r="B12" s="31"/>
      <c r="C12" s="32"/>
      <c r="D12" s="33"/>
      <c r="E12" s="33"/>
      <c r="F12" s="46"/>
      <c r="G12" s="33"/>
      <c r="H12" s="33"/>
      <c r="I12" s="46"/>
    </row>
    <row r="13" spans="1:9" ht="11.45" customHeight="1" x14ac:dyDescent="0.2">
      <c r="A13" s="47">
        <f>IF(E13&lt;&gt;"",COUNTA($E13:E$13),"")</f>
        <v>1</v>
      </c>
      <c r="B13" s="35" t="s">
        <v>48</v>
      </c>
      <c r="C13" s="36" t="s">
        <v>49</v>
      </c>
      <c r="D13" s="37">
        <v>6442</v>
      </c>
      <c r="E13" s="37">
        <v>6668</v>
      </c>
      <c r="F13" s="71">
        <v>-3.4</v>
      </c>
      <c r="G13" s="37">
        <v>175403</v>
      </c>
      <c r="H13" s="37">
        <v>168189</v>
      </c>
      <c r="I13" s="71">
        <v>4.3</v>
      </c>
    </row>
    <row r="14" spans="1:9" ht="9" customHeight="1" x14ac:dyDescent="0.2">
      <c r="A14" s="47" t="str">
        <f>IF(E14&lt;&gt;"",COUNTA($E$13:E14),"")</f>
        <v/>
      </c>
      <c r="B14" s="31"/>
      <c r="C14" s="32"/>
      <c r="D14" s="33"/>
      <c r="E14" s="33"/>
      <c r="F14" s="46"/>
      <c r="G14" s="33"/>
      <c r="H14" s="33"/>
      <c r="I14" s="46"/>
    </row>
    <row r="15" spans="1:9" ht="11.45" customHeight="1" x14ac:dyDescent="0.2">
      <c r="A15" s="47">
        <f>IF(E15&lt;&gt;"",COUNTA($E$13:E15),"")</f>
        <v>2</v>
      </c>
      <c r="B15" s="31" t="s">
        <v>50</v>
      </c>
      <c r="C15" s="32" t="s">
        <v>51</v>
      </c>
      <c r="D15" s="33" t="s">
        <v>18</v>
      </c>
      <c r="E15" s="33" t="s">
        <v>18</v>
      </c>
      <c r="F15" s="46" t="s">
        <v>18</v>
      </c>
      <c r="G15" s="33" t="s">
        <v>18</v>
      </c>
      <c r="H15" s="33" t="s">
        <v>18</v>
      </c>
      <c r="I15" s="46" t="s">
        <v>18</v>
      </c>
    </row>
    <row r="16" spans="1:9" ht="9" customHeight="1" x14ac:dyDescent="0.2">
      <c r="A16" s="47" t="str">
        <f>IF(E16&lt;&gt;"",COUNTA($E$13:E16),"")</f>
        <v/>
      </c>
      <c r="B16" s="31"/>
      <c r="C16" s="32"/>
      <c r="D16" s="33"/>
      <c r="E16" s="33"/>
      <c r="F16" s="46"/>
      <c r="G16" s="33"/>
      <c r="H16" s="33"/>
      <c r="I16" s="46"/>
    </row>
    <row r="17" spans="1:9" ht="11.45" customHeight="1" x14ac:dyDescent="0.2">
      <c r="A17" s="47">
        <f>IF(E17&lt;&gt;"",COUNTA($E$13:E17),"")</f>
        <v>3</v>
      </c>
      <c r="B17" s="31" t="s">
        <v>52</v>
      </c>
      <c r="C17" s="32" t="s">
        <v>53</v>
      </c>
      <c r="D17" s="33" t="s">
        <v>18</v>
      </c>
      <c r="E17" s="33" t="s">
        <v>18</v>
      </c>
      <c r="F17" s="46" t="s">
        <v>18</v>
      </c>
      <c r="G17" s="33" t="s">
        <v>18</v>
      </c>
      <c r="H17" s="33" t="s">
        <v>18</v>
      </c>
      <c r="I17" s="46" t="s">
        <v>18</v>
      </c>
    </row>
    <row r="18" spans="1:9" ht="9" customHeight="1" x14ac:dyDescent="0.2">
      <c r="A18" s="47" t="str">
        <f>IF(E18&lt;&gt;"",COUNTA($E$13:E18),"")</f>
        <v/>
      </c>
      <c r="B18" s="31"/>
      <c r="C18" s="32"/>
      <c r="D18" s="33"/>
      <c r="E18" s="33"/>
      <c r="F18" s="46"/>
      <c r="G18" s="33"/>
      <c r="H18" s="33"/>
      <c r="I18" s="46"/>
    </row>
    <row r="19" spans="1:9" ht="11.45" customHeight="1" x14ac:dyDescent="0.2">
      <c r="A19" s="47">
        <f>IF(E19&lt;&gt;"",COUNTA($E$13:E19),"")</f>
        <v>4</v>
      </c>
      <c r="B19" s="31" t="s">
        <v>54</v>
      </c>
      <c r="C19" s="32" t="s">
        <v>55</v>
      </c>
      <c r="D19" s="33" t="s">
        <v>18</v>
      </c>
      <c r="E19" s="33" t="s">
        <v>18</v>
      </c>
      <c r="F19" s="46" t="s">
        <v>18</v>
      </c>
      <c r="G19" s="33" t="s">
        <v>18</v>
      </c>
      <c r="H19" s="33" t="s">
        <v>18</v>
      </c>
      <c r="I19" s="46" t="s">
        <v>18</v>
      </c>
    </row>
    <row r="20" spans="1:9" ht="9" customHeight="1" x14ac:dyDescent="0.2">
      <c r="A20" s="47" t="str">
        <f>IF(E20&lt;&gt;"",COUNTA($E$13:E20),"")</f>
        <v/>
      </c>
      <c r="B20" s="31"/>
      <c r="C20" s="32"/>
      <c r="D20" s="33"/>
      <c r="E20" s="33"/>
      <c r="F20" s="46"/>
      <c r="G20" s="33"/>
      <c r="H20" s="33"/>
      <c r="I20" s="46"/>
    </row>
    <row r="21" spans="1:9" ht="11.45" customHeight="1" x14ac:dyDescent="0.2">
      <c r="A21" s="47">
        <f>IF(E21&lt;&gt;"",COUNTA($E$13:E21),"")</f>
        <v>5</v>
      </c>
      <c r="B21" s="31">
        <v>10</v>
      </c>
      <c r="C21" s="32" t="s">
        <v>56</v>
      </c>
      <c r="D21" s="33">
        <v>1767</v>
      </c>
      <c r="E21" s="33">
        <v>1806</v>
      </c>
      <c r="F21" s="46">
        <v>-2.1</v>
      </c>
      <c r="G21" s="33">
        <v>42447</v>
      </c>
      <c r="H21" s="33">
        <v>40553</v>
      </c>
      <c r="I21" s="46">
        <v>4.7</v>
      </c>
    </row>
    <row r="22" spans="1:9" ht="9" customHeight="1" x14ac:dyDescent="0.2">
      <c r="A22" s="47" t="str">
        <f>IF(E22&lt;&gt;"",COUNTA($E$13:E22),"")</f>
        <v/>
      </c>
      <c r="B22" s="31"/>
      <c r="C22" s="32"/>
      <c r="D22" s="33"/>
      <c r="E22" s="33"/>
      <c r="F22" s="46"/>
      <c r="G22" s="33"/>
      <c r="H22" s="33"/>
      <c r="I22" s="46"/>
    </row>
    <row r="23" spans="1:9" ht="11.45" customHeight="1" x14ac:dyDescent="0.2">
      <c r="A23" s="47">
        <f>IF(E23&lt;&gt;"",COUNTA($E$13:E23),"")</f>
        <v>6</v>
      </c>
      <c r="B23" s="31">
        <v>11</v>
      </c>
      <c r="C23" s="32" t="s">
        <v>57</v>
      </c>
      <c r="D23" s="33">
        <v>166</v>
      </c>
      <c r="E23" s="33">
        <v>162</v>
      </c>
      <c r="F23" s="46">
        <v>2.5</v>
      </c>
      <c r="G23" s="33">
        <v>4064</v>
      </c>
      <c r="H23" s="33">
        <v>4009</v>
      </c>
      <c r="I23" s="46">
        <v>1.4</v>
      </c>
    </row>
    <row r="24" spans="1:9" ht="9" customHeight="1" x14ac:dyDescent="0.2">
      <c r="A24" s="47" t="str">
        <f>IF(E24&lt;&gt;"",COUNTA($E$13:E24),"")</f>
        <v/>
      </c>
      <c r="B24" s="31"/>
      <c r="C24" s="32"/>
      <c r="D24" s="33"/>
      <c r="E24" s="33"/>
      <c r="F24" s="46"/>
      <c r="G24" s="33"/>
      <c r="H24" s="33"/>
      <c r="I24" s="46"/>
    </row>
    <row r="25" spans="1:9" ht="11.45" customHeight="1" x14ac:dyDescent="0.2">
      <c r="A25" s="47">
        <f>IF(E25&lt;&gt;"",COUNTA($E$13:E25),"")</f>
        <v>7</v>
      </c>
      <c r="B25" s="31">
        <v>13</v>
      </c>
      <c r="C25" s="32" t="s">
        <v>58</v>
      </c>
      <c r="D25" s="33" t="s">
        <v>18</v>
      </c>
      <c r="E25" s="33" t="s">
        <v>18</v>
      </c>
      <c r="F25" s="46" t="s">
        <v>18</v>
      </c>
      <c r="G25" s="33" t="s">
        <v>18</v>
      </c>
      <c r="H25" s="33" t="s">
        <v>18</v>
      </c>
      <c r="I25" s="46" t="s">
        <v>18</v>
      </c>
    </row>
    <row r="26" spans="1:9" ht="9" customHeight="1" x14ac:dyDescent="0.2">
      <c r="A26" s="47" t="str">
        <f>IF(E26&lt;&gt;"",COUNTA($E$13:E26),"")</f>
        <v/>
      </c>
      <c r="B26" s="31"/>
      <c r="C26" s="32"/>
      <c r="D26" s="33"/>
      <c r="E26" s="33"/>
      <c r="F26" s="46"/>
      <c r="G26" s="33"/>
      <c r="H26" s="33"/>
      <c r="I26" s="46"/>
    </row>
    <row r="27" spans="1:9" x14ac:dyDescent="0.2">
      <c r="A27" s="47">
        <f>IF(E27&lt;&gt;"",COUNTA($E$13:E27),"")</f>
        <v>8</v>
      </c>
      <c r="B27" s="31">
        <v>15</v>
      </c>
      <c r="C27" s="32" t="s">
        <v>59</v>
      </c>
      <c r="D27" s="33" t="s">
        <v>18</v>
      </c>
      <c r="E27" s="33" t="s">
        <v>15</v>
      </c>
      <c r="F27" s="46" t="s">
        <v>22</v>
      </c>
      <c r="G27" s="33" t="s">
        <v>18</v>
      </c>
      <c r="H27" s="33" t="s">
        <v>15</v>
      </c>
      <c r="I27" s="46" t="s">
        <v>22</v>
      </c>
    </row>
    <row r="28" spans="1:9" ht="9" customHeight="1" x14ac:dyDescent="0.2">
      <c r="A28" s="47" t="str">
        <f>IF(E28&lt;&gt;"",COUNTA($E$13:E28),"")</f>
        <v/>
      </c>
      <c r="B28" s="31"/>
      <c r="C28" s="32"/>
      <c r="D28" s="33"/>
      <c r="E28" s="33"/>
      <c r="F28" s="46"/>
      <c r="G28" s="33"/>
      <c r="H28" s="33"/>
      <c r="I28" s="46"/>
    </row>
    <row r="29" spans="1:9" ht="22.5" customHeight="1" x14ac:dyDescent="0.2">
      <c r="A29" s="47">
        <f>IF(E29&lt;&gt;"",COUNTA($E$13:E29),"")</f>
        <v>9</v>
      </c>
      <c r="B29" s="31">
        <v>16</v>
      </c>
      <c r="C29" s="32" t="s">
        <v>60</v>
      </c>
      <c r="D29" s="33">
        <v>385</v>
      </c>
      <c r="E29" s="33">
        <v>409</v>
      </c>
      <c r="F29" s="46">
        <v>-5.8</v>
      </c>
      <c r="G29" s="33">
        <v>11321</v>
      </c>
      <c r="H29" s="33">
        <v>11063</v>
      </c>
      <c r="I29" s="46">
        <v>2.2999999999999998</v>
      </c>
    </row>
    <row r="30" spans="1:9" ht="9" customHeight="1" x14ac:dyDescent="0.2">
      <c r="A30" s="47" t="str">
        <f>IF(E30&lt;&gt;"",COUNTA($E$13:E30),"")</f>
        <v/>
      </c>
      <c r="B30" s="31"/>
      <c r="C30" s="32"/>
      <c r="D30" s="33"/>
      <c r="E30" s="33"/>
      <c r="F30" s="46"/>
      <c r="G30" s="33"/>
      <c r="H30" s="33"/>
      <c r="I30" s="46"/>
    </row>
    <row r="31" spans="1:9" ht="11.45" customHeight="1" x14ac:dyDescent="0.2">
      <c r="A31" s="47">
        <f>IF(E31&lt;&gt;"",COUNTA($E$13:E31),"")</f>
        <v>10</v>
      </c>
      <c r="B31" s="31">
        <v>17</v>
      </c>
      <c r="C31" s="32" t="s">
        <v>61</v>
      </c>
      <c r="D31" s="33">
        <v>77</v>
      </c>
      <c r="E31" s="33">
        <v>83</v>
      </c>
      <c r="F31" s="46">
        <v>-6.9</v>
      </c>
      <c r="G31" s="33">
        <v>2274</v>
      </c>
      <c r="H31" s="33">
        <v>2346</v>
      </c>
      <c r="I31" s="46">
        <v>-3.1</v>
      </c>
    </row>
    <row r="32" spans="1:9" ht="9" customHeight="1" x14ac:dyDescent="0.2">
      <c r="A32" s="47" t="str">
        <f>IF(E32&lt;&gt;"",COUNTA($E$13:E32),"")</f>
        <v/>
      </c>
      <c r="B32" s="31"/>
      <c r="C32" s="32"/>
      <c r="D32" s="33"/>
      <c r="E32" s="33"/>
      <c r="F32" s="46"/>
      <c r="G32" s="33"/>
      <c r="H32" s="33"/>
      <c r="I32" s="46"/>
    </row>
    <row r="33" spans="1:9" ht="22.5" customHeight="1" x14ac:dyDescent="0.2">
      <c r="A33" s="47">
        <f>IF(E33&lt;&gt;"",COUNTA($E$13:E33),"")</f>
        <v>11</v>
      </c>
      <c r="B33" s="31">
        <v>18</v>
      </c>
      <c r="C33" s="32" t="s">
        <v>62</v>
      </c>
      <c r="D33" s="33">
        <v>193</v>
      </c>
      <c r="E33" s="33">
        <v>197</v>
      </c>
      <c r="F33" s="46">
        <v>-2.2999999999999998</v>
      </c>
      <c r="G33" s="33">
        <v>4269</v>
      </c>
      <c r="H33" s="33">
        <v>4072</v>
      </c>
      <c r="I33" s="46">
        <v>4.8</v>
      </c>
    </row>
    <row r="34" spans="1:9" ht="9" customHeight="1" x14ac:dyDescent="0.2">
      <c r="A34" s="47" t="str">
        <f>IF(E34&lt;&gt;"",COUNTA($E$13:E34),"")</f>
        <v/>
      </c>
      <c r="B34" s="31"/>
      <c r="C34" s="32"/>
      <c r="D34" s="33"/>
      <c r="E34" s="33"/>
      <c r="F34" s="46"/>
      <c r="G34" s="33"/>
      <c r="H34" s="33"/>
      <c r="I34" s="46"/>
    </row>
    <row r="35" spans="1:9" ht="11.45" customHeight="1" x14ac:dyDescent="0.2">
      <c r="A35" s="47">
        <f>IF(E35&lt;&gt;"",COUNTA($E$13:E35),"")</f>
        <v>12</v>
      </c>
      <c r="B35" s="31">
        <v>19</v>
      </c>
      <c r="C35" s="32" t="s">
        <v>63</v>
      </c>
      <c r="D35" s="33" t="s">
        <v>18</v>
      </c>
      <c r="E35" s="33" t="s">
        <v>18</v>
      </c>
      <c r="F35" s="46" t="s">
        <v>18</v>
      </c>
      <c r="G35" s="33" t="s">
        <v>18</v>
      </c>
      <c r="H35" s="33" t="s">
        <v>18</v>
      </c>
      <c r="I35" s="46" t="s">
        <v>18</v>
      </c>
    </row>
    <row r="36" spans="1:9" ht="9.9499999999999993" customHeight="1" x14ac:dyDescent="0.2">
      <c r="A36" s="47" t="str">
        <f>IF(E36&lt;&gt;"",COUNTA($E$13:E36),"")</f>
        <v/>
      </c>
      <c r="B36" s="31"/>
      <c r="C36" s="32"/>
      <c r="D36" s="33"/>
      <c r="E36" s="33"/>
      <c r="F36" s="46"/>
      <c r="G36" s="33"/>
      <c r="H36" s="33"/>
      <c r="I36" s="46"/>
    </row>
    <row r="37" spans="1:9" ht="11.45" customHeight="1" x14ac:dyDescent="0.2">
      <c r="A37" s="47">
        <f>IF(E37&lt;&gt;"",COUNTA($E$13:E37),"")</f>
        <v>13</v>
      </c>
      <c r="B37" s="31">
        <v>20</v>
      </c>
      <c r="C37" s="32" t="s">
        <v>64</v>
      </c>
      <c r="D37" s="33">
        <v>69</v>
      </c>
      <c r="E37" s="33">
        <v>74</v>
      </c>
      <c r="F37" s="46">
        <v>-6.1</v>
      </c>
      <c r="G37" s="33">
        <v>2702</v>
      </c>
      <c r="H37" s="33">
        <v>2676</v>
      </c>
      <c r="I37" s="46">
        <v>1</v>
      </c>
    </row>
    <row r="38" spans="1:9" ht="9" customHeight="1" x14ac:dyDescent="0.2">
      <c r="A38" s="47" t="str">
        <f>IF(E38&lt;&gt;"",COUNTA($E$13:E38),"")</f>
        <v/>
      </c>
      <c r="B38" s="31"/>
      <c r="C38" s="32"/>
      <c r="D38" s="33"/>
      <c r="E38" s="33"/>
      <c r="F38" s="46"/>
      <c r="G38" s="33"/>
      <c r="H38" s="33"/>
      <c r="I38" s="46"/>
    </row>
    <row r="39" spans="1:9" ht="11.45" customHeight="1" x14ac:dyDescent="0.2">
      <c r="A39" s="47">
        <f>IF(E39&lt;&gt;"",COUNTA($E$13:E39),"")</f>
        <v>14</v>
      </c>
      <c r="B39" s="31">
        <v>21</v>
      </c>
      <c r="C39" s="32" t="s">
        <v>65</v>
      </c>
      <c r="D39" s="33">
        <v>175</v>
      </c>
      <c r="E39" s="33">
        <v>179</v>
      </c>
      <c r="F39" s="46">
        <v>-2.2999999999999998</v>
      </c>
      <c r="G39" s="33">
        <v>5069</v>
      </c>
      <c r="H39" s="33">
        <v>5009</v>
      </c>
      <c r="I39" s="46">
        <v>1.2</v>
      </c>
    </row>
    <row r="40" spans="1:9" ht="9" customHeight="1" x14ac:dyDescent="0.2">
      <c r="A40" s="47" t="str">
        <f>IF(E40&lt;&gt;"",COUNTA($E$13:E40),"")</f>
        <v/>
      </c>
      <c r="B40" s="31"/>
      <c r="C40" s="32"/>
      <c r="D40" s="33"/>
      <c r="E40" s="33"/>
      <c r="F40" s="46"/>
      <c r="G40" s="33"/>
      <c r="H40" s="33"/>
      <c r="I40" s="46"/>
    </row>
    <row r="41" spans="1:9" ht="11.45" customHeight="1" x14ac:dyDescent="0.2">
      <c r="A41" s="47">
        <f>IF(E41&lt;&gt;"",COUNTA($E$13:E41),"")</f>
        <v>15</v>
      </c>
      <c r="B41" s="31">
        <v>22</v>
      </c>
      <c r="C41" s="32" t="s">
        <v>66</v>
      </c>
      <c r="D41" s="33">
        <v>260</v>
      </c>
      <c r="E41" s="33">
        <v>227</v>
      </c>
      <c r="F41" s="46">
        <v>14.4</v>
      </c>
      <c r="G41" s="33">
        <v>6185</v>
      </c>
      <c r="H41" s="33">
        <v>4994</v>
      </c>
      <c r="I41" s="46">
        <v>23.9</v>
      </c>
    </row>
    <row r="42" spans="1:9" ht="9" customHeight="1" x14ac:dyDescent="0.2">
      <c r="A42" s="47" t="str">
        <f>IF(E42&lt;&gt;"",COUNTA($E$13:E42),"")</f>
        <v/>
      </c>
      <c r="B42" s="31"/>
      <c r="C42" s="32"/>
      <c r="D42" s="33"/>
      <c r="E42" s="33"/>
      <c r="F42" s="46"/>
      <c r="G42" s="33"/>
      <c r="H42" s="33"/>
      <c r="I42" s="46"/>
    </row>
    <row r="43" spans="1:9" ht="22.5" customHeight="1" x14ac:dyDescent="0.2">
      <c r="A43" s="47">
        <f>IF(E43&lt;&gt;"",COUNTA($E$13:E43),"")</f>
        <v>16</v>
      </c>
      <c r="B43" s="31">
        <v>23</v>
      </c>
      <c r="C43" s="32" t="s">
        <v>67</v>
      </c>
      <c r="D43" s="33">
        <v>94</v>
      </c>
      <c r="E43" s="33">
        <v>112</v>
      </c>
      <c r="F43" s="46">
        <v>-16.100000000000001</v>
      </c>
      <c r="G43" s="33">
        <v>2166</v>
      </c>
      <c r="H43" s="33">
        <v>2368</v>
      </c>
      <c r="I43" s="46">
        <v>-8.5</v>
      </c>
    </row>
    <row r="44" spans="1:9" ht="9" customHeight="1" x14ac:dyDescent="0.2">
      <c r="A44" s="47" t="str">
        <f>IF(E44&lt;&gt;"",COUNTA($E$13:E44),"")</f>
        <v/>
      </c>
      <c r="B44" s="31"/>
      <c r="C44" s="38"/>
      <c r="D44" s="33"/>
      <c r="E44" s="33"/>
      <c r="F44" s="46"/>
      <c r="G44" s="33"/>
      <c r="H44" s="33"/>
      <c r="I44" s="46"/>
    </row>
    <row r="45" spans="1:9" ht="11.45" customHeight="1" x14ac:dyDescent="0.2">
      <c r="A45" s="47">
        <f>IF(E45&lt;&gt;"",COUNTA($E$13:E45),"")</f>
        <v>17</v>
      </c>
      <c r="B45" s="31">
        <v>24</v>
      </c>
      <c r="C45" s="32" t="s">
        <v>68</v>
      </c>
      <c r="D45" s="33">
        <v>216</v>
      </c>
      <c r="E45" s="33">
        <v>218</v>
      </c>
      <c r="F45" s="46">
        <v>-0.9</v>
      </c>
      <c r="G45" s="33">
        <v>8225</v>
      </c>
      <c r="H45" s="33">
        <v>6861</v>
      </c>
      <c r="I45" s="46">
        <v>19.899999999999999</v>
      </c>
    </row>
    <row r="46" spans="1:9" ht="9" customHeight="1" x14ac:dyDescent="0.2">
      <c r="A46" s="47" t="str">
        <f>IF(E46&lt;&gt;"",COUNTA($E$13:E46),"")</f>
        <v/>
      </c>
      <c r="B46" s="31"/>
      <c r="C46" s="32"/>
      <c r="D46" s="33"/>
      <c r="E46" s="33"/>
      <c r="F46" s="46"/>
      <c r="G46" s="33"/>
      <c r="H46" s="33"/>
      <c r="I46" s="46"/>
    </row>
    <row r="47" spans="1:9" ht="11.45" customHeight="1" x14ac:dyDescent="0.2">
      <c r="A47" s="47">
        <f>IF(E47&lt;&gt;"",COUNTA($E$13:E47),"")</f>
        <v>18</v>
      </c>
      <c r="B47" s="31">
        <v>25</v>
      </c>
      <c r="C47" s="32" t="s">
        <v>69</v>
      </c>
      <c r="D47" s="33">
        <v>432</v>
      </c>
      <c r="E47" s="33">
        <v>458</v>
      </c>
      <c r="F47" s="46">
        <v>-5.7</v>
      </c>
      <c r="G47" s="33">
        <v>10761</v>
      </c>
      <c r="H47" s="33">
        <v>10727</v>
      </c>
      <c r="I47" s="46">
        <v>0.3</v>
      </c>
    </row>
    <row r="48" spans="1:9" ht="9" customHeight="1" x14ac:dyDescent="0.2">
      <c r="A48" s="47" t="str">
        <f>IF(E48&lt;&gt;"",COUNTA($E$13:E48),"")</f>
        <v/>
      </c>
      <c r="B48" s="31"/>
      <c r="C48" s="32"/>
      <c r="D48" s="33"/>
      <c r="E48" s="33"/>
      <c r="F48" s="46"/>
      <c r="G48" s="33"/>
      <c r="H48" s="33"/>
      <c r="I48" s="46"/>
    </row>
    <row r="49" spans="1:9" ht="22.5" customHeight="1" x14ac:dyDescent="0.2">
      <c r="A49" s="47">
        <f>IF(E49&lt;&gt;"",COUNTA($E$13:E49),"")</f>
        <v>19</v>
      </c>
      <c r="B49" s="31">
        <v>26</v>
      </c>
      <c r="C49" s="32" t="s">
        <v>70</v>
      </c>
      <c r="D49" s="33">
        <v>87</v>
      </c>
      <c r="E49" s="33">
        <v>109</v>
      </c>
      <c r="F49" s="46">
        <v>-20.399999999999999</v>
      </c>
      <c r="G49" s="33">
        <v>3018</v>
      </c>
      <c r="H49" s="33">
        <v>2959</v>
      </c>
      <c r="I49" s="46">
        <v>2</v>
      </c>
    </row>
    <row r="50" spans="1:9" ht="9" customHeight="1" x14ac:dyDescent="0.2">
      <c r="A50" s="47" t="str">
        <f>IF(E50&lt;&gt;"",COUNTA($E$13:E50),"")</f>
        <v/>
      </c>
      <c r="B50" s="31"/>
      <c r="C50" s="32"/>
      <c r="D50" s="33"/>
      <c r="E50" s="33"/>
      <c r="F50" s="46"/>
      <c r="G50" s="33"/>
      <c r="H50" s="33"/>
      <c r="I50" s="46"/>
    </row>
    <row r="51" spans="1:9" ht="11.45" customHeight="1" x14ac:dyDescent="0.2">
      <c r="A51" s="47">
        <f>IF(E51&lt;&gt;"",COUNTA($E$13:E51),"")</f>
        <v>20</v>
      </c>
      <c r="B51" s="31">
        <v>27</v>
      </c>
      <c r="C51" s="32" t="s">
        <v>71</v>
      </c>
      <c r="D51" s="33">
        <v>184</v>
      </c>
      <c r="E51" s="33">
        <v>208</v>
      </c>
      <c r="F51" s="46">
        <v>-11.1</v>
      </c>
      <c r="G51" s="33">
        <v>6105</v>
      </c>
      <c r="H51" s="33">
        <v>6217</v>
      </c>
      <c r="I51" s="46">
        <v>-1.8</v>
      </c>
    </row>
    <row r="52" spans="1:9" ht="9" customHeight="1" x14ac:dyDescent="0.2">
      <c r="A52" s="47" t="str">
        <f>IF(E52&lt;&gt;"",COUNTA($E$13:E52),"")</f>
        <v/>
      </c>
      <c r="B52" s="31"/>
      <c r="C52" s="32"/>
      <c r="D52" s="33"/>
      <c r="E52" s="33"/>
      <c r="F52" s="46"/>
      <c r="G52" s="33"/>
      <c r="H52" s="33"/>
      <c r="I52" s="46"/>
    </row>
    <row r="53" spans="1:9" ht="11.45" customHeight="1" x14ac:dyDescent="0.2">
      <c r="A53" s="47">
        <f>IF(E53&lt;&gt;"",COUNTA($E$13:E53),"")</f>
        <v>21</v>
      </c>
      <c r="B53" s="31">
        <v>28</v>
      </c>
      <c r="C53" s="32" t="s">
        <v>72</v>
      </c>
      <c r="D53" s="33">
        <v>752</v>
      </c>
      <c r="E53" s="33">
        <v>856</v>
      </c>
      <c r="F53" s="46">
        <v>-12.2</v>
      </c>
      <c r="G53" s="33">
        <v>24734</v>
      </c>
      <c r="H53" s="33">
        <v>24950</v>
      </c>
      <c r="I53" s="46">
        <v>-0.9</v>
      </c>
    </row>
    <row r="54" spans="1:9" ht="9" customHeight="1" x14ac:dyDescent="0.2">
      <c r="A54" s="47" t="str">
        <f>IF(E54&lt;&gt;"",COUNTA($E$13:E54),"")</f>
        <v/>
      </c>
      <c r="B54" s="31"/>
      <c r="C54" s="32"/>
      <c r="D54" s="33"/>
      <c r="E54" s="33"/>
      <c r="F54" s="46"/>
      <c r="G54" s="33"/>
      <c r="H54" s="33"/>
      <c r="I54" s="46"/>
    </row>
    <row r="55" spans="1:9" ht="11.45" customHeight="1" x14ac:dyDescent="0.2">
      <c r="A55" s="47">
        <f>IF(E55&lt;&gt;"",COUNTA($E$13:E55),"")</f>
        <v>22</v>
      </c>
      <c r="B55" s="31">
        <v>29</v>
      </c>
      <c r="C55" s="32" t="s">
        <v>73</v>
      </c>
      <c r="D55" s="33">
        <v>313</v>
      </c>
      <c r="E55" s="33">
        <v>319</v>
      </c>
      <c r="F55" s="46">
        <v>-2</v>
      </c>
      <c r="G55" s="33">
        <v>9509</v>
      </c>
      <c r="H55" s="33">
        <v>8505</v>
      </c>
      <c r="I55" s="46">
        <v>11.8</v>
      </c>
    </row>
    <row r="56" spans="1:9" ht="9" customHeight="1" x14ac:dyDescent="0.2">
      <c r="A56" s="47" t="str">
        <f>IF(E56&lt;&gt;"",COUNTA($E$13:E56),"")</f>
        <v/>
      </c>
      <c r="B56" s="31"/>
      <c r="C56" s="32"/>
      <c r="D56" s="33"/>
      <c r="E56" s="33"/>
      <c r="F56" s="46"/>
      <c r="G56" s="33"/>
      <c r="H56" s="33"/>
      <c r="I56" s="46"/>
    </row>
    <row r="57" spans="1:9" ht="11.45" customHeight="1" x14ac:dyDescent="0.2">
      <c r="A57" s="47">
        <f>IF(E57&lt;&gt;"",COUNTA($E$13:E57),"")</f>
        <v>23</v>
      </c>
      <c r="B57" s="31">
        <v>30</v>
      </c>
      <c r="C57" s="32" t="s">
        <v>74</v>
      </c>
      <c r="D57" s="33">
        <v>307</v>
      </c>
      <c r="E57" s="33">
        <v>334</v>
      </c>
      <c r="F57" s="46">
        <v>-8.1999999999999993</v>
      </c>
      <c r="G57" s="33">
        <v>7873</v>
      </c>
      <c r="H57" s="33">
        <v>8987</v>
      </c>
      <c r="I57" s="46">
        <v>-12.4</v>
      </c>
    </row>
    <row r="58" spans="1:9" ht="9" customHeight="1" x14ac:dyDescent="0.2">
      <c r="A58" s="47" t="str">
        <f>IF(E58&lt;&gt;"",COUNTA($E$13:E58),"")</f>
        <v/>
      </c>
      <c r="B58" s="31"/>
      <c r="C58" s="32"/>
      <c r="D58" s="33"/>
      <c r="E58" s="33"/>
      <c r="F58" s="46"/>
      <c r="G58" s="33"/>
      <c r="H58" s="33"/>
      <c r="I58" s="46"/>
    </row>
    <row r="59" spans="1:9" ht="11.45" customHeight="1" x14ac:dyDescent="0.2">
      <c r="A59" s="47">
        <f>IF(E59&lt;&gt;"",COUNTA($E$13:E59),"")</f>
        <v>24</v>
      </c>
      <c r="B59" s="39" t="s">
        <v>75</v>
      </c>
      <c r="C59" s="32" t="s">
        <v>76</v>
      </c>
      <c r="D59" s="33">
        <v>208</v>
      </c>
      <c r="E59" s="33">
        <v>236</v>
      </c>
      <c r="F59" s="46">
        <v>-11.6</v>
      </c>
      <c r="G59" s="33">
        <v>5888</v>
      </c>
      <c r="H59" s="33">
        <v>6675</v>
      </c>
      <c r="I59" s="46">
        <v>-11.8</v>
      </c>
    </row>
    <row r="60" spans="1:9" ht="9" customHeight="1" x14ac:dyDescent="0.2">
      <c r="A60" s="47" t="str">
        <f>IF(E60&lt;&gt;"",COUNTA($E$13:E60),"")</f>
        <v/>
      </c>
      <c r="B60" s="31"/>
      <c r="C60" s="32"/>
      <c r="D60" s="33"/>
      <c r="E60" s="33"/>
      <c r="F60" s="46"/>
      <c r="G60" s="33"/>
      <c r="H60" s="33"/>
      <c r="I60" s="46"/>
    </row>
    <row r="61" spans="1:9" ht="11.45" customHeight="1" x14ac:dyDescent="0.2">
      <c r="A61" s="47">
        <f>IF(E61&lt;&gt;"",COUNTA($E$13:E61),"")</f>
        <v>25</v>
      </c>
      <c r="B61" s="31">
        <v>31</v>
      </c>
      <c r="C61" s="32" t="s">
        <v>77</v>
      </c>
      <c r="D61" s="33">
        <v>146</v>
      </c>
      <c r="E61" s="33">
        <v>149</v>
      </c>
      <c r="F61" s="46">
        <v>-2.6</v>
      </c>
      <c r="G61" s="33">
        <v>3549</v>
      </c>
      <c r="H61" s="33">
        <v>3439</v>
      </c>
      <c r="I61" s="46">
        <v>3.2</v>
      </c>
    </row>
    <row r="62" spans="1:9" ht="9" customHeight="1" x14ac:dyDescent="0.2">
      <c r="A62" s="47" t="str">
        <f>IF(E62&lt;&gt;"",COUNTA($E$13:E62),"")</f>
        <v/>
      </c>
      <c r="B62" s="31"/>
      <c r="C62" s="32"/>
      <c r="D62" s="33"/>
      <c r="E62" s="33"/>
      <c r="F62" s="46"/>
      <c r="G62" s="33"/>
      <c r="H62" s="33"/>
      <c r="I62" s="46"/>
    </row>
    <row r="63" spans="1:9" ht="11.45" customHeight="1" x14ac:dyDescent="0.2">
      <c r="A63" s="47">
        <f>IF(E63&lt;&gt;"",COUNTA($E$13:E63),"")</f>
        <v>26</v>
      </c>
      <c r="B63" s="31">
        <v>32</v>
      </c>
      <c r="C63" s="32" t="s">
        <v>78</v>
      </c>
      <c r="D63" s="33">
        <v>349</v>
      </c>
      <c r="E63" s="33">
        <v>340</v>
      </c>
      <c r="F63" s="46">
        <v>2.4</v>
      </c>
      <c r="G63" s="33">
        <v>8775</v>
      </c>
      <c r="H63" s="33">
        <v>7918</v>
      </c>
      <c r="I63" s="46">
        <v>10.8</v>
      </c>
    </row>
    <row r="64" spans="1:9" ht="9" customHeight="1" x14ac:dyDescent="0.2">
      <c r="A64" s="47" t="str">
        <f>IF(E64&lt;&gt;"",COUNTA($E$13:E64),"")</f>
        <v/>
      </c>
      <c r="B64" s="31"/>
      <c r="C64" s="32"/>
      <c r="D64" s="33"/>
      <c r="E64" s="33"/>
      <c r="F64" s="46"/>
      <c r="G64" s="33"/>
      <c r="H64" s="33"/>
      <c r="I64" s="46"/>
    </row>
    <row r="65" spans="1:9" ht="22.5" customHeight="1" x14ac:dyDescent="0.2">
      <c r="A65" s="47">
        <f>IF(E65&lt;&gt;"",COUNTA($E$13:E65),"")</f>
        <v>27</v>
      </c>
      <c r="B65" s="31">
        <v>33</v>
      </c>
      <c r="C65" s="32" t="s">
        <v>79</v>
      </c>
      <c r="D65" s="33">
        <v>348</v>
      </c>
      <c r="E65" s="33">
        <v>369</v>
      </c>
      <c r="F65" s="46">
        <v>-5.8</v>
      </c>
      <c r="G65" s="33">
        <v>9137</v>
      </c>
      <c r="H65" s="33">
        <v>8922</v>
      </c>
      <c r="I65" s="46">
        <v>2.4</v>
      </c>
    </row>
  </sheetData>
  <mergeCells count="11">
    <mergeCell ref="I2:I10"/>
    <mergeCell ref="A1:C1"/>
    <mergeCell ref="D1:I1"/>
    <mergeCell ref="A2:A10"/>
    <mergeCell ref="B2:B10"/>
    <mergeCell ref="C2:C10"/>
    <mergeCell ref="D2:D10"/>
    <mergeCell ref="E2:E10"/>
    <mergeCell ref="F2:F10"/>
    <mergeCell ref="G2:G10"/>
    <mergeCell ref="H2:H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01&amp;R&amp;7&amp;P</oddFooter>
    <evenFooter>&amp;L&amp;7&amp;P&amp;R&amp;7StatA MV, Statistischer Bericht E113 2025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65"/>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25" x14ac:dyDescent="0.2"/>
  <cols>
    <col min="1" max="1" width="3.140625" style="27" customWidth="1"/>
    <col min="2" max="2" width="4.42578125" style="40" bestFit="1" customWidth="1"/>
    <col min="3" max="3" width="33.28515625" style="41" customWidth="1"/>
    <col min="4" max="9" width="8.140625" style="27" customWidth="1"/>
    <col min="10" max="16384" width="11.42578125" style="27"/>
  </cols>
  <sheetData>
    <row r="1" spans="1:9" s="26" customFormat="1" ht="39.950000000000003" customHeight="1" x14ac:dyDescent="0.25">
      <c r="A1" s="101" t="s">
        <v>37</v>
      </c>
      <c r="B1" s="102"/>
      <c r="C1" s="102"/>
      <c r="D1" s="103" t="s">
        <v>114</v>
      </c>
      <c r="E1" s="103"/>
      <c r="F1" s="104"/>
      <c r="G1" s="104"/>
      <c r="H1" s="104"/>
      <c r="I1" s="105"/>
    </row>
    <row r="2" spans="1:9" ht="11.45" customHeight="1" x14ac:dyDescent="0.2">
      <c r="A2" s="106" t="s">
        <v>42</v>
      </c>
      <c r="B2" s="107" t="s">
        <v>43</v>
      </c>
      <c r="C2" s="107" t="s">
        <v>44</v>
      </c>
      <c r="D2" s="107" t="s">
        <v>119</v>
      </c>
      <c r="E2" s="107" t="s">
        <v>85</v>
      </c>
      <c r="F2" s="107" t="s">
        <v>86</v>
      </c>
      <c r="G2" s="107" t="s">
        <v>115</v>
      </c>
      <c r="H2" s="107" t="s">
        <v>87</v>
      </c>
      <c r="I2" s="111" t="s">
        <v>88</v>
      </c>
    </row>
    <row r="3" spans="1:9" ht="11.45" customHeight="1" x14ac:dyDescent="0.2">
      <c r="A3" s="106"/>
      <c r="B3" s="107"/>
      <c r="C3" s="107"/>
      <c r="D3" s="107"/>
      <c r="E3" s="107"/>
      <c r="F3" s="107"/>
      <c r="G3" s="107"/>
      <c r="H3" s="107"/>
      <c r="I3" s="111"/>
    </row>
    <row r="4" spans="1:9" ht="11.45" customHeight="1" x14ac:dyDescent="0.2">
      <c r="A4" s="106"/>
      <c r="B4" s="107"/>
      <c r="C4" s="107"/>
      <c r="D4" s="107"/>
      <c r="E4" s="107"/>
      <c r="F4" s="107"/>
      <c r="G4" s="107"/>
      <c r="H4" s="107"/>
      <c r="I4" s="111"/>
    </row>
    <row r="5" spans="1:9" ht="11.45" customHeight="1" x14ac:dyDescent="0.2">
      <c r="A5" s="106"/>
      <c r="B5" s="107"/>
      <c r="C5" s="107"/>
      <c r="D5" s="107"/>
      <c r="E5" s="107"/>
      <c r="F5" s="107"/>
      <c r="G5" s="107"/>
      <c r="H5" s="107"/>
      <c r="I5" s="111"/>
    </row>
    <row r="6" spans="1:9" ht="11.45" customHeight="1" x14ac:dyDescent="0.2">
      <c r="A6" s="106"/>
      <c r="B6" s="107"/>
      <c r="C6" s="107"/>
      <c r="D6" s="107"/>
      <c r="E6" s="107"/>
      <c r="F6" s="107"/>
      <c r="G6" s="107"/>
      <c r="H6" s="107"/>
      <c r="I6" s="111"/>
    </row>
    <row r="7" spans="1:9" ht="11.45" customHeight="1" x14ac:dyDescent="0.2">
      <c r="A7" s="106"/>
      <c r="B7" s="107"/>
      <c r="C7" s="107"/>
      <c r="D7" s="107"/>
      <c r="E7" s="107"/>
      <c r="F7" s="107"/>
      <c r="G7" s="107"/>
      <c r="H7" s="107"/>
      <c r="I7" s="111"/>
    </row>
    <row r="8" spans="1:9" ht="11.45" customHeight="1" x14ac:dyDescent="0.2">
      <c r="A8" s="106"/>
      <c r="B8" s="107"/>
      <c r="C8" s="107"/>
      <c r="D8" s="107"/>
      <c r="E8" s="107"/>
      <c r="F8" s="107"/>
      <c r="G8" s="107"/>
      <c r="H8" s="107"/>
      <c r="I8" s="111"/>
    </row>
    <row r="9" spans="1:9" ht="12" customHeight="1" x14ac:dyDescent="0.2">
      <c r="A9" s="106"/>
      <c r="B9" s="107"/>
      <c r="C9" s="107"/>
      <c r="D9" s="107"/>
      <c r="E9" s="107"/>
      <c r="F9" s="107"/>
      <c r="G9" s="107"/>
      <c r="H9" s="107"/>
      <c r="I9" s="111"/>
    </row>
    <row r="10" spans="1:9" ht="11.45" customHeight="1" x14ac:dyDescent="0.2">
      <c r="A10" s="28">
        <v>1</v>
      </c>
      <c r="B10" s="29">
        <v>2</v>
      </c>
      <c r="C10" s="29">
        <v>3</v>
      </c>
      <c r="D10" s="29">
        <v>4</v>
      </c>
      <c r="E10" s="29">
        <v>5</v>
      </c>
      <c r="F10" s="29">
        <v>6</v>
      </c>
      <c r="G10" s="29">
        <v>7</v>
      </c>
      <c r="H10" s="29">
        <v>8</v>
      </c>
      <c r="I10" s="45">
        <v>9</v>
      </c>
    </row>
    <row r="11" spans="1:9" ht="11.45" customHeight="1" x14ac:dyDescent="0.2">
      <c r="A11" s="30"/>
      <c r="B11" s="31"/>
      <c r="C11" s="32"/>
      <c r="D11" s="33"/>
      <c r="E11" s="33"/>
      <c r="F11" s="46"/>
      <c r="G11" s="33"/>
      <c r="H11" s="33"/>
      <c r="I11" s="46"/>
    </row>
    <row r="12" spans="1:9" ht="11.45" customHeight="1" x14ac:dyDescent="0.2">
      <c r="A12" s="47">
        <f>IF(E12&lt;&gt;"",COUNTA($E12:E$12),"")</f>
        <v>1</v>
      </c>
      <c r="B12" s="35" t="s">
        <v>48</v>
      </c>
      <c r="C12" s="36" t="s">
        <v>49</v>
      </c>
      <c r="D12" s="37" t="s">
        <v>18</v>
      </c>
      <c r="E12" s="37" t="s">
        <v>18</v>
      </c>
      <c r="F12" s="71" t="s">
        <v>18</v>
      </c>
      <c r="G12" s="37" t="s">
        <v>18</v>
      </c>
      <c r="H12" s="37" t="s">
        <v>18</v>
      </c>
      <c r="I12" s="71" t="s">
        <v>18</v>
      </c>
    </row>
    <row r="13" spans="1:9" ht="9.9499999999999993" customHeight="1" x14ac:dyDescent="0.2">
      <c r="A13" s="47" t="str">
        <f>IF(E13&lt;&gt;"",COUNTA($E$12:E13),"")</f>
        <v/>
      </c>
      <c r="B13" s="31"/>
      <c r="C13" s="32"/>
      <c r="D13" s="33"/>
      <c r="E13" s="33"/>
      <c r="F13" s="46"/>
      <c r="G13" s="33"/>
      <c r="H13" s="33"/>
      <c r="I13" s="46"/>
    </row>
    <row r="14" spans="1:9" ht="11.45" customHeight="1" x14ac:dyDescent="0.2">
      <c r="A14" s="47">
        <f>IF(E14&lt;&gt;"",COUNTA($E$12:E14),"")</f>
        <v>2</v>
      </c>
      <c r="B14" s="31" t="s">
        <v>50</v>
      </c>
      <c r="C14" s="32" t="s">
        <v>51</v>
      </c>
      <c r="D14" s="33" t="s">
        <v>18</v>
      </c>
      <c r="E14" s="33" t="s">
        <v>18</v>
      </c>
      <c r="F14" s="46" t="s">
        <v>18</v>
      </c>
      <c r="G14" s="33" t="s">
        <v>18</v>
      </c>
      <c r="H14" s="33" t="s">
        <v>18</v>
      </c>
      <c r="I14" s="46" t="s">
        <v>18</v>
      </c>
    </row>
    <row r="15" spans="1:9" ht="9.9499999999999993" customHeight="1" x14ac:dyDescent="0.2">
      <c r="A15" s="47" t="str">
        <f>IF(E15&lt;&gt;"",COUNTA($E$12:E15),"")</f>
        <v/>
      </c>
      <c r="B15" s="31"/>
      <c r="C15" s="32"/>
      <c r="D15" s="33"/>
      <c r="E15" s="33"/>
      <c r="F15" s="46"/>
      <c r="G15" s="33"/>
      <c r="H15" s="33"/>
      <c r="I15" s="46"/>
    </row>
    <row r="16" spans="1:9" ht="11.45" customHeight="1" x14ac:dyDescent="0.2">
      <c r="A16" s="47">
        <f>IF(E16&lt;&gt;"",COUNTA($E$12:E16),"")</f>
        <v>3</v>
      </c>
      <c r="B16" s="31" t="s">
        <v>52</v>
      </c>
      <c r="C16" s="32" t="s">
        <v>53</v>
      </c>
      <c r="D16" s="33" t="s">
        <v>18</v>
      </c>
      <c r="E16" s="33" t="s">
        <v>18</v>
      </c>
      <c r="F16" s="46" t="s">
        <v>18</v>
      </c>
      <c r="G16" s="33" t="s">
        <v>18</v>
      </c>
      <c r="H16" s="33" t="s">
        <v>18</v>
      </c>
      <c r="I16" s="46" t="s">
        <v>18</v>
      </c>
    </row>
    <row r="17" spans="1:9" ht="9.9499999999999993" customHeight="1" x14ac:dyDescent="0.2">
      <c r="A17" s="47" t="str">
        <f>IF(E17&lt;&gt;"",COUNTA($E$12:E17),"")</f>
        <v/>
      </c>
      <c r="B17" s="31"/>
      <c r="C17" s="32"/>
      <c r="D17" s="33"/>
      <c r="E17" s="33"/>
      <c r="F17" s="46"/>
      <c r="G17" s="33"/>
      <c r="H17" s="33"/>
      <c r="I17" s="46"/>
    </row>
    <row r="18" spans="1:9" ht="11.45" customHeight="1" x14ac:dyDescent="0.2">
      <c r="A18" s="47">
        <f>IF(E18&lt;&gt;"",COUNTA($E$12:E18),"")</f>
        <v>4</v>
      </c>
      <c r="B18" s="31" t="s">
        <v>54</v>
      </c>
      <c r="C18" s="32" t="s">
        <v>55</v>
      </c>
      <c r="D18" s="33" t="s">
        <v>18</v>
      </c>
      <c r="E18" s="33" t="s">
        <v>18</v>
      </c>
      <c r="F18" s="46" t="s">
        <v>18</v>
      </c>
      <c r="G18" s="33" t="s">
        <v>18</v>
      </c>
      <c r="H18" s="33" t="s">
        <v>18</v>
      </c>
      <c r="I18" s="46" t="s">
        <v>18</v>
      </c>
    </row>
    <row r="19" spans="1:9" ht="9.9499999999999993" customHeight="1" x14ac:dyDescent="0.2">
      <c r="A19" s="47" t="str">
        <f>IF(E19&lt;&gt;"",COUNTA($E$12:E19),"")</f>
        <v/>
      </c>
      <c r="B19" s="31"/>
      <c r="C19" s="32"/>
      <c r="D19" s="33"/>
      <c r="E19" s="33"/>
      <c r="F19" s="46"/>
      <c r="G19" s="33"/>
      <c r="H19" s="33"/>
      <c r="I19" s="46"/>
    </row>
    <row r="20" spans="1:9" ht="11.45" customHeight="1" x14ac:dyDescent="0.2">
      <c r="A20" s="47">
        <f>IF(E20&lt;&gt;"",COUNTA($E$12:E20),"")</f>
        <v>5</v>
      </c>
      <c r="B20" s="31">
        <v>10</v>
      </c>
      <c r="C20" s="32" t="s">
        <v>56</v>
      </c>
      <c r="D20" s="33">
        <v>451647</v>
      </c>
      <c r="E20" s="33">
        <v>449706</v>
      </c>
      <c r="F20" s="46">
        <v>0.4</v>
      </c>
      <c r="G20" s="33">
        <v>87303</v>
      </c>
      <c r="H20" s="33">
        <v>103863</v>
      </c>
      <c r="I20" s="46">
        <v>-15.9</v>
      </c>
    </row>
    <row r="21" spans="1:9" ht="9.9499999999999993" customHeight="1" x14ac:dyDescent="0.2">
      <c r="A21" s="47" t="str">
        <f>IF(E21&lt;&gt;"",COUNTA($E$12:E21),"")</f>
        <v/>
      </c>
      <c r="B21" s="31"/>
      <c r="C21" s="32"/>
      <c r="D21" s="33"/>
      <c r="E21" s="33"/>
      <c r="F21" s="46"/>
      <c r="G21" s="33"/>
      <c r="H21" s="33"/>
      <c r="I21" s="46"/>
    </row>
    <row r="22" spans="1:9" ht="11.45" customHeight="1" x14ac:dyDescent="0.2">
      <c r="A22" s="47">
        <f>IF(E22&lt;&gt;"",COUNTA($E$12:E22),"")</f>
        <v>6</v>
      </c>
      <c r="B22" s="31">
        <v>11</v>
      </c>
      <c r="C22" s="32" t="s">
        <v>57</v>
      </c>
      <c r="D22" s="33">
        <v>27176</v>
      </c>
      <c r="E22" s="33">
        <v>26171</v>
      </c>
      <c r="F22" s="46">
        <v>3.8</v>
      </c>
      <c r="G22" s="33">
        <v>9639</v>
      </c>
      <c r="H22" s="33">
        <v>9415</v>
      </c>
      <c r="I22" s="46">
        <v>2.4</v>
      </c>
    </row>
    <row r="23" spans="1:9" ht="9.9499999999999993" customHeight="1" x14ac:dyDescent="0.2">
      <c r="A23" s="47" t="str">
        <f>IF(E23&lt;&gt;"",COUNTA($E$12:E23),"")</f>
        <v/>
      </c>
      <c r="B23" s="31"/>
      <c r="C23" s="32"/>
      <c r="D23" s="33"/>
      <c r="E23" s="33"/>
      <c r="F23" s="46"/>
      <c r="G23" s="33"/>
      <c r="H23" s="33"/>
      <c r="I23" s="46"/>
    </row>
    <row r="24" spans="1:9" ht="11.45" customHeight="1" x14ac:dyDescent="0.2">
      <c r="A24" s="47">
        <f>IF(E24&lt;&gt;"",COUNTA($E$12:E24),"")</f>
        <v>7</v>
      </c>
      <c r="B24" s="31">
        <v>13</v>
      </c>
      <c r="C24" s="32" t="s">
        <v>58</v>
      </c>
      <c r="D24" s="33" t="s">
        <v>18</v>
      </c>
      <c r="E24" s="33" t="s">
        <v>18</v>
      </c>
      <c r="F24" s="46" t="s">
        <v>18</v>
      </c>
      <c r="G24" s="33" t="s">
        <v>18</v>
      </c>
      <c r="H24" s="33" t="s">
        <v>18</v>
      </c>
      <c r="I24" s="46" t="s">
        <v>18</v>
      </c>
    </row>
    <row r="25" spans="1:9" ht="9.9499999999999993" customHeight="1" x14ac:dyDescent="0.2">
      <c r="A25" s="47" t="str">
        <f>IF(E25&lt;&gt;"",COUNTA($E$12:E25),"")</f>
        <v/>
      </c>
      <c r="B25" s="31"/>
      <c r="C25" s="32"/>
      <c r="D25" s="33"/>
      <c r="E25" s="33"/>
      <c r="F25" s="46"/>
      <c r="G25" s="33"/>
      <c r="H25" s="33"/>
      <c r="I25" s="46"/>
    </row>
    <row r="26" spans="1:9" x14ac:dyDescent="0.2">
      <c r="A26" s="47">
        <f>IF(E26&lt;&gt;"",COUNTA($E$12:E26),"")</f>
        <v>8</v>
      </c>
      <c r="B26" s="31">
        <v>15</v>
      </c>
      <c r="C26" s="32" t="s">
        <v>59</v>
      </c>
      <c r="D26" s="33" t="s">
        <v>18</v>
      </c>
      <c r="E26" s="33" t="s">
        <v>15</v>
      </c>
      <c r="F26" s="46" t="s">
        <v>22</v>
      </c>
      <c r="G26" s="33" t="s">
        <v>18</v>
      </c>
      <c r="H26" s="33" t="s">
        <v>15</v>
      </c>
      <c r="I26" s="46" t="s">
        <v>22</v>
      </c>
    </row>
    <row r="27" spans="1:9" ht="9.9499999999999993" customHeight="1" x14ac:dyDescent="0.2">
      <c r="A27" s="47" t="str">
        <f>IF(E27&lt;&gt;"",COUNTA($E$12:E27),"")</f>
        <v/>
      </c>
      <c r="B27" s="31"/>
      <c r="C27" s="32"/>
      <c r="D27" s="33"/>
      <c r="E27" s="33"/>
      <c r="F27" s="46"/>
      <c r="G27" s="33"/>
      <c r="H27" s="33"/>
      <c r="I27" s="46"/>
    </row>
    <row r="28" spans="1:9" ht="22.5" customHeight="1" x14ac:dyDescent="0.2">
      <c r="A28" s="47">
        <f>IF(E28&lt;&gt;"",COUNTA($E$12:E28),"")</f>
        <v>9</v>
      </c>
      <c r="B28" s="31">
        <v>16</v>
      </c>
      <c r="C28" s="32" t="s">
        <v>60</v>
      </c>
      <c r="D28" s="33">
        <v>104621</v>
      </c>
      <c r="E28" s="33">
        <v>91226</v>
      </c>
      <c r="F28" s="46">
        <v>14.7</v>
      </c>
      <c r="G28" s="33">
        <v>57096</v>
      </c>
      <c r="H28" s="33">
        <v>46357</v>
      </c>
      <c r="I28" s="46">
        <v>23.2</v>
      </c>
    </row>
    <row r="29" spans="1:9" ht="9.9499999999999993" customHeight="1" x14ac:dyDescent="0.2">
      <c r="A29" s="47" t="str">
        <f>IF(E29&lt;&gt;"",COUNTA($E$12:E29),"")</f>
        <v/>
      </c>
      <c r="B29" s="69"/>
      <c r="C29" s="32"/>
      <c r="D29" s="33"/>
      <c r="E29" s="33"/>
      <c r="F29" s="46"/>
      <c r="G29" s="33"/>
      <c r="H29" s="33"/>
      <c r="I29" s="46"/>
    </row>
    <row r="30" spans="1:9" ht="11.45" customHeight="1" x14ac:dyDescent="0.2">
      <c r="A30" s="47">
        <f>IF(E30&lt;&gt;"",COUNTA($E$12:E30),"")</f>
        <v>10</v>
      </c>
      <c r="B30" s="31">
        <v>17</v>
      </c>
      <c r="C30" s="32" t="s">
        <v>61</v>
      </c>
      <c r="D30" s="33">
        <v>15495</v>
      </c>
      <c r="E30" s="33">
        <v>16248</v>
      </c>
      <c r="F30" s="46">
        <v>-4.5999999999999996</v>
      </c>
      <c r="G30" s="33">
        <v>2779</v>
      </c>
      <c r="H30" s="33">
        <v>2566</v>
      </c>
      <c r="I30" s="46">
        <v>8.3000000000000007</v>
      </c>
    </row>
    <row r="31" spans="1:9" ht="9.9499999999999993" customHeight="1" x14ac:dyDescent="0.2">
      <c r="A31" s="47" t="str">
        <f>IF(E31&lt;&gt;"",COUNTA($E$12:E31),"")</f>
        <v/>
      </c>
      <c r="B31" s="31"/>
      <c r="C31" s="32"/>
      <c r="D31" s="33"/>
      <c r="E31" s="33"/>
      <c r="F31" s="46"/>
      <c r="G31" s="33"/>
      <c r="H31" s="33"/>
      <c r="I31" s="46"/>
    </row>
    <row r="32" spans="1:9" ht="22.5" customHeight="1" x14ac:dyDescent="0.2">
      <c r="A32" s="47">
        <f>IF(E32&lt;&gt;"",COUNTA($E$12:E32),"")</f>
        <v>11</v>
      </c>
      <c r="B32" s="31">
        <v>18</v>
      </c>
      <c r="C32" s="32" t="s">
        <v>62</v>
      </c>
      <c r="D32" s="33">
        <v>15152</v>
      </c>
      <c r="E32" s="33">
        <v>14275</v>
      </c>
      <c r="F32" s="46">
        <v>6.1</v>
      </c>
      <c r="G32" s="33" t="s">
        <v>18</v>
      </c>
      <c r="H32" s="33" t="s">
        <v>18</v>
      </c>
      <c r="I32" s="46" t="s">
        <v>18</v>
      </c>
    </row>
    <row r="33" spans="1:9" ht="9.9499999999999993" customHeight="1" x14ac:dyDescent="0.2">
      <c r="A33" s="47" t="str">
        <f>IF(E33&lt;&gt;"",COUNTA($E$12:E33),"")</f>
        <v/>
      </c>
      <c r="B33" s="31"/>
      <c r="C33" s="32"/>
      <c r="D33" s="33"/>
      <c r="E33" s="33"/>
      <c r="F33" s="46"/>
      <c r="G33" s="33"/>
      <c r="H33" s="33"/>
      <c r="I33" s="46"/>
    </row>
    <row r="34" spans="1:9" ht="11.45" customHeight="1" x14ac:dyDescent="0.2">
      <c r="A34" s="47">
        <f>IF(E34&lt;&gt;"",COUNTA($E$12:E34),"")</f>
        <v>12</v>
      </c>
      <c r="B34" s="31">
        <v>19</v>
      </c>
      <c r="C34" s="32" t="s">
        <v>63</v>
      </c>
      <c r="D34" s="33" t="s">
        <v>18</v>
      </c>
      <c r="E34" s="33" t="s">
        <v>18</v>
      </c>
      <c r="F34" s="46" t="s">
        <v>18</v>
      </c>
      <c r="G34" s="33" t="s">
        <v>18</v>
      </c>
      <c r="H34" s="33" t="s">
        <v>18</v>
      </c>
      <c r="I34" s="46" t="s">
        <v>18</v>
      </c>
    </row>
    <row r="35" spans="1:9" ht="9.9499999999999993" customHeight="1" x14ac:dyDescent="0.2">
      <c r="A35" s="47" t="str">
        <f>IF(E35&lt;&gt;"",COUNTA($E$12:E35),"")</f>
        <v/>
      </c>
      <c r="B35" s="31"/>
      <c r="C35" s="32"/>
      <c r="D35" s="33"/>
      <c r="E35" s="33"/>
      <c r="F35" s="46"/>
      <c r="G35" s="33"/>
      <c r="H35" s="33"/>
      <c r="I35" s="46"/>
    </row>
    <row r="36" spans="1:9" ht="11.45" customHeight="1" x14ac:dyDescent="0.2">
      <c r="A36" s="47">
        <f>IF(E36&lt;&gt;"",COUNTA($E$12:E36),"")</f>
        <v>13</v>
      </c>
      <c r="B36" s="31">
        <v>20</v>
      </c>
      <c r="C36" s="32" t="s">
        <v>64</v>
      </c>
      <c r="D36" s="33">
        <v>32893</v>
      </c>
      <c r="E36" s="33">
        <v>28410</v>
      </c>
      <c r="F36" s="46">
        <v>15.8</v>
      </c>
      <c r="G36" s="33">
        <v>26202</v>
      </c>
      <c r="H36" s="33">
        <v>24346</v>
      </c>
      <c r="I36" s="46">
        <v>7.6</v>
      </c>
    </row>
    <row r="37" spans="1:9" ht="9.9499999999999993" customHeight="1" x14ac:dyDescent="0.2">
      <c r="A37" s="47" t="str">
        <f>IF(E37&lt;&gt;"",COUNTA($E$12:E37),"")</f>
        <v/>
      </c>
      <c r="B37" s="31"/>
      <c r="C37" s="32"/>
      <c r="D37" s="33"/>
      <c r="E37" s="33"/>
      <c r="F37" s="46"/>
      <c r="G37" s="33"/>
      <c r="H37" s="33"/>
      <c r="I37" s="46"/>
    </row>
    <row r="38" spans="1:9" ht="11.45" customHeight="1" x14ac:dyDescent="0.2">
      <c r="A38" s="47">
        <f>IF(E38&lt;&gt;"",COUNTA($E$12:E38),"")</f>
        <v>14</v>
      </c>
      <c r="B38" s="31">
        <v>21</v>
      </c>
      <c r="C38" s="32" t="s">
        <v>65</v>
      </c>
      <c r="D38" s="33">
        <v>14568</v>
      </c>
      <c r="E38" s="33">
        <v>11378</v>
      </c>
      <c r="F38" s="46">
        <v>28</v>
      </c>
      <c r="G38" s="33">
        <v>11609</v>
      </c>
      <c r="H38" s="33">
        <v>7634</v>
      </c>
      <c r="I38" s="46">
        <v>52.1</v>
      </c>
    </row>
    <row r="39" spans="1:9" ht="9.9499999999999993" customHeight="1" x14ac:dyDescent="0.2">
      <c r="A39" s="47" t="str">
        <f>IF(E39&lt;&gt;"",COUNTA($E$12:E39),"")</f>
        <v/>
      </c>
      <c r="B39" s="31"/>
      <c r="C39" s="32"/>
      <c r="D39" s="33"/>
      <c r="E39" s="33"/>
      <c r="F39" s="46"/>
      <c r="G39" s="33"/>
      <c r="H39" s="33"/>
      <c r="I39" s="46"/>
    </row>
    <row r="40" spans="1:9" ht="11.45" customHeight="1" x14ac:dyDescent="0.2">
      <c r="A40" s="47">
        <f>IF(E40&lt;&gt;"",COUNTA($E$12:E40),"")</f>
        <v>15</v>
      </c>
      <c r="B40" s="31">
        <v>22</v>
      </c>
      <c r="C40" s="32" t="s">
        <v>66</v>
      </c>
      <c r="D40" s="33">
        <v>34782</v>
      </c>
      <c r="E40" s="33">
        <v>25849</v>
      </c>
      <c r="F40" s="46">
        <v>34.6</v>
      </c>
      <c r="G40" s="33">
        <v>16199</v>
      </c>
      <c r="H40" s="33">
        <v>9441</v>
      </c>
      <c r="I40" s="46">
        <v>71.599999999999994</v>
      </c>
    </row>
    <row r="41" spans="1:9" ht="9.9499999999999993" customHeight="1" x14ac:dyDescent="0.2">
      <c r="A41" s="47" t="str">
        <f>IF(E41&lt;&gt;"",COUNTA($E$12:E41),"")</f>
        <v/>
      </c>
      <c r="B41" s="31"/>
      <c r="C41" s="32"/>
      <c r="D41" s="33"/>
      <c r="E41" s="33"/>
      <c r="F41" s="46"/>
      <c r="G41" s="33"/>
      <c r="H41" s="33"/>
      <c r="I41" s="46"/>
    </row>
    <row r="42" spans="1:9" ht="22.5" customHeight="1" x14ac:dyDescent="0.2">
      <c r="A42" s="47">
        <f>IF(E42&lt;&gt;"",COUNTA($E$12:E42),"")</f>
        <v>16</v>
      </c>
      <c r="B42" s="31">
        <v>23</v>
      </c>
      <c r="C42" s="32" t="s">
        <v>67</v>
      </c>
      <c r="D42" s="33">
        <v>13516</v>
      </c>
      <c r="E42" s="33">
        <v>14351</v>
      </c>
      <c r="F42" s="46">
        <v>-5.8</v>
      </c>
      <c r="G42" s="33" t="s">
        <v>18</v>
      </c>
      <c r="H42" s="33" t="s">
        <v>18</v>
      </c>
      <c r="I42" s="46" t="s">
        <v>18</v>
      </c>
    </row>
    <row r="43" spans="1:9" ht="9.9499999999999993" customHeight="1" x14ac:dyDescent="0.2">
      <c r="A43" s="47" t="str">
        <f>IF(E43&lt;&gt;"",COUNTA($E$12:E43),"")</f>
        <v/>
      </c>
      <c r="B43" s="31"/>
      <c r="C43" s="38"/>
      <c r="D43" s="33"/>
      <c r="E43" s="33"/>
      <c r="F43" s="46"/>
      <c r="G43" s="33"/>
      <c r="H43" s="33"/>
      <c r="I43" s="46"/>
    </row>
    <row r="44" spans="1:9" ht="11.45" customHeight="1" x14ac:dyDescent="0.2">
      <c r="A44" s="47">
        <f>IF(E44&lt;&gt;"",COUNTA($E$12:E44),"")</f>
        <v>17</v>
      </c>
      <c r="B44" s="31">
        <v>24</v>
      </c>
      <c r="C44" s="32" t="s">
        <v>68</v>
      </c>
      <c r="D44" s="33">
        <v>68821</v>
      </c>
      <c r="E44" s="33">
        <v>60956</v>
      </c>
      <c r="F44" s="46">
        <v>12.9</v>
      </c>
      <c r="G44" s="33">
        <v>58364</v>
      </c>
      <c r="H44" s="33">
        <v>56520</v>
      </c>
      <c r="I44" s="46">
        <v>3.3</v>
      </c>
    </row>
    <row r="45" spans="1:9" ht="9.9499999999999993" customHeight="1" x14ac:dyDescent="0.2">
      <c r="A45" s="47" t="str">
        <f>IF(E45&lt;&gt;"",COUNTA($E$12:E45),"")</f>
        <v/>
      </c>
      <c r="B45" s="31"/>
      <c r="C45" s="32"/>
      <c r="D45" s="33"/>
      <c r="E45" s="33"/>
      <c r="F45" s="46"/>
      <c r="G45" s="33"/>
      <c r="H45" s="33"/>
      <c r="I45" s="46"/>
    </row>
    <row r="46" spans="1:9" ht="11.45" customHeight="1" x14ac:dyDescent="0.2">
      <c r="A46" s="47">
        <f>IF(E46&lt;&gt;"",COUNTA($E$12:E46),"")</f>
        <v>18</v>
      </c>
      <c r="B46" s="31">
        <v>25</v>
      </c>
      <c r="C46" s="32" t="s">
        <v>69</v>
      </c>
      <c r="D46" s="33">
        <v>40270</v>
      </c>
      <c r="E46" s="33">
        <v>34617</v>
      </c>
      <c r="F46" s="46">
        <v>16.3</v>
      </c>
      <c r="G46" s="33">
        <v>4816</v>
      </c>
      <c r="H46" s="33">
        <v>4333</v>
      </c>
      <c r="I46" s="46">
        <v>11.2</v>
      </c>
    </row>
    <row r="47" spans="1:9" ht="9.9499999999999993" customHeight="1" x14ac:dyDescent="0.2">
      <c r="A47" s="47" t="str">
        <f>IF(E47&lt;&gt;"",COUNTA($E$12:E47),"")</f>
        <v/>
      </c>
      <c r="B47" s="31"/>
      <c r="C47" s="32"/>
      <c r="D47" s="33"/>
      <c r="E47" s="33"/>
      <c r="F47" s="46"/>
      <c r="G47" s="33"/>
      <c r="H47" s="33"/>
      <c r="I47" s="46"/>
    </row>
    <row r="48" spans="1:9" ht="22.5" customHeight="1" x14ac:dyDescent="0.2">
      <c r="A48" s="47">
        <f>IF(E48&lt;&gt;"",COUNTA($E$12:E48),"")</f>
        <v>19</v>
      </c>
      <c r="B48" s="31">
        <v>26</v>
      </c>
      <c r="C48" s="32" t="s">
        <v>70</v>
      </c>
      <c r="D48" s="33">
        <v>17245</v>
      </c>
      <c r="E48" s="33">
        <v>16400</v>
      </c>
      <c r="F48" s="46">
        <v>5.2</v>
      </c>
      <c r="G48" s="33">
        <v>7779</v>
      </c>
      <c r="H48" s="33">
        <v>6517</v>
      </c>
      <c r="I48" s="46">
        <v>19.399999999999999</v>
      </c>
    </row>
    <row r="49" spans="1:9" ht="9.9499999999999993" customHeight="1" x14ac:dyDescent="0.2">
      <c r="A49" s="47" t="str">
        <f>IF(E49&lt;&gt;"",COUNTA($E$12:E49),"")</f>
        <v/>
      </c>
      <c r="B49" s="69"/>
      <c r="C49" s="32"/>
      <c r="D49" s="33"/>
      <c r="E49" s="33"/>
      <c r="F49" s="46"/>
      <c r="G49" s="33"/>
      <c r="H49" s="33"/>
      <c r="I49" s="46"/>
    </row>
    <row r="50" spans="1:9" ht="11.45" customHeight="1" x14ac:dyDescent="0.2">
      <c r="A50" s="47">
        <f>IF(E50&lt;&gt;"",COUNTA($E$12:E50),"")</f>
        <v>20</v>
      </c>
      <c r="B50" s="31">
        <v>27</v>
      </c>
      <c r="C50" s="32" t="s">
        <v>71</v>
      </c>
      <c r="D50" s="33">
        <v>56151</v>
      </c>
      <c r="E50" s="33">
        <v>51712</v>
      </c>
      <c r="F50" s="46">
        <v>8.6</v>
      </c>
      <c r="G50" s="33">
        <v>12705</v>
      </c>
      <c r="H50" s="33">
        <v>14126</v>
      </c>
      <c r="I50" s="46">
        <v>-10.1</v>
      </c>
    </row>
    <row r="51" spans="1:9" ht="9.9499999999999993" customHeight="1" x14ac:dyDescent="0.2">
      <c r="A51" s="47" t="str">
        <f>IF(E51&lt;&gt;"",COUNTA($E$12:E51),"")</f>
        <v/>
      </c>
      <c r="B51" s="31"/>
      <c r="C51" s="32"/>
      <c r="D51" s="33"/>
      <c r="E51" s="33"/>
      <c r="F51" s="46"/>
      <c r="G51" s="33"/>
      <c r="H51" s="33"/>
      <c r="I51" s="46"/>
    </row>
    <row r="52" spans="1:9" ht="11.45" customHeight="1" x14ac:dyDescent="0.2">
      <c r="A52" s="47">
        <f>IF(E52&lt;&gt;"",COUNTA($E$12:E52),"")</f>
        <v>21</v>
      </c>
      <c r="B52" s="31">
        <v>28</v>
      </c>
      <c r="C52" s="32" t="s">
        <v>72</v>
      </c>
      <c r="D52" s="33" t="s">
        <v>18</v>
      </c>
      <c r="E52" s="33" t="s">
        <v>18</v>
      </c>
      <c r="F52" s="46" t="s">
        <v>18</v>
      </c>
      <c r="G52" s="33" t="s">
        <v>18</v>
      </c>
      <c r="H52" s="33" t="s">
        <v>18</v>
      </c>
      <c r="I52" s="46" t="s">
        <v>18</v>
      </c>
    </row>
    <row r="53" spans="1:9" ht="9.9499999999999993" customHeight="1" x14ac:dyDescent="0.2">
      <c r="A53" s="47" t="str">
        <f>IF(E53&lt;&gt;"",COUNTA($E$12:E53),"")</f>
        <v/>
      </c>
      <c r="B53" s="31"/>
      <c r="C53" s="32"/>
      <c r="D53" s="33"/>
      <c r="E53" s="33"/>
      <c r="F53" s="46"/>
      <c r="G53" s="33"/>
      <c r="H53" s="33"/>
      <c r="I53" s="46"/>
    </row>
    <row r="54" spans="1:9" ht="11.45" customHeight="1" x14ac:dyDescent="0.2">
      <c r="A54" s="47">
        <f>IF(E54&lt;&gt;"",COUNTA($E$12:E54),"")</f>
        <v>22</v>
      </c>
      <c r="B54" s="31">
        <v>29</v>
      </c>
      <c r="C54" s="32" t="s">
        <v>73</v>
      </c>
      <c r="D54" s="33">
        <v>91123</v>
      </c>
      <c r="E54" s="33">
        <v>104117</v>
      </c>
      <c r="F54" s="46">
        <v>-12.5</v>
      </c>
      <c r="G54" s="33">
        <v>40380</v>
      </c>
      <c r="H54" s="33">
        <v>43087</v>
      </c>
      <c r="I54" s="46">
        <v>-6.3</v>
      </c>
    </row>
    <row r="55" spans="1:9" ht="9.9499999999999993" customHeight="1" x14ac:dyDescent="0.2">
      <c r="A55" s="47" t="str">
        <f>IF(E55&lt;&gt;"",COUNTA($E$12:E55),"")</f>
        <v/>
      </c>
      <c r="B55" s="31"/>
      <c r="C55" s="32"/>
      <c r="D55" s="33"/>
      <c r="E55" s="33"/>
      <c r="F55" s="46"/>
      <c r="G55" s="33"/>
      <c r="H55" s="33"/>
      <c r="I55" s="46"/>
    </row>
    <row r="56" spans="1:9" ht="11.45" customHeight="1" x14ac:dyDescent="0.2">
      <c r="A56" s="47">
        <f>IF(E56&lt;&gt;"",COUNTA($E$12:E56),"")</f>
        <v>23</v>
      </c>
      <c r="B56" s="31">
        <v>30</v>
      </c>
      <c r="C56" s="32" t="s">
        <v>74</v>
      </c>
      <c r="D56" s="33">
        <v>76597</v>
      </c>
      <c r="E56" s="33">
        <v>31128</v>
      </c>
      <c r="F56" s="46">
        <v>146.1</v>
      </c>
      <c r="G56" s="33">
        <v>13533</v>
      </c>
      <c r="H56" s="33">
        <v>19262</v>
      </c>
      <c r="I56" s="46">
        <v>-29.7</v>
      </c>
    </row>
    <row r="57" spans="1:9" ht="9.9499999999999993" customHeight="1" x14ac:dyDescent="0.2">
      <c r="A57" s="47" t="str">
        <f>IF(E57&lt;&gt;"",COUNTA($E$12:E57),"")</f>
        <v/>
      </c>
      <c r="B57" s="31"/>
      <c r="C57" s="32"/>
      <c r="D57" s="33"/>
      <c r="E57" s="33"/>
      <c r="F57" s="46"/>
      <c r="G57" s="33"/>
      <c r="H57" s="33"/>
      <c r="I57" s="46"/>
    </row>
    <row r="58" spans="1:9" ht="11.45" customHeight="1" x14ac:dyDescent="0.2">
      <c r="A58" s="47">
        <f>IF(E58&lt;&gt;"",COUNTA($E$12:E58),"")</f>
        <v>24</v>
      </c>
      <c r="B58" s="39" t="s">
        <v>75</v>
      </c>
      <c r="C58" s="32" t="s">
        <v>76</v>
      </c>
      <c r="D58" s="33" t="s">
        <v>18</v>
      </c>
      <c r="E58" s="33" t="s">
        <v>18</v>
      </c>
      <c r="F58" s="46" t="s">
        <v>18</v>
      </c>
      <c r="G58" s="33" t="s">
        <v>18</v>
      </c>
      <c r="H58" s="33" t="s">
        <v>18</v>
      </c>
      <c r="I58" s="46" t="s">
        <v>18</v>
      </c>
    </row>
    <row r="59" spans="1:9" ht="9.9499999999999993" customHeight="1" x14ac:dyDescent="0.2">
      <c r="A59" s="47" t="str">
        <f>IF(E59&lt;&gt;"",COUNTA($E$12:E59),"")</f>
        <v/>
      </c>
      <c r="B59" s="31"/>
      <c r="C59" s="32"/>
      <c r="D59" s="33"/>
      <c r="E59" s="33"/>
      <c r="F59" s="46"/>
      <c r="G59" s="33"/>
      <c r="H59" s="33"/>
      <c r="I59" s="46"/>
    </row>
    <row r="60" spans="1:9" ht="11.45" customHeight="1" x14ac:dyDescent="0.2">
      <c r="A60" s="47">
        <f>IF(E60&lt;&gt;"",COUNTA($E$12:E60),"")</f>
        <v>25</v>
      </c>
      <c r="B60" s="31">
        <v>31</v>
      </c>
      <c r="C60" s="32" t="s">
        <v>77</v>
      </c>
      <c r="D60" s="33">
        <v>16136</v>
      </c>
      <c r="E60" s="33">
        <v>17486</v>
      </c>
      <c r="F60" s="46">
        <v>-7.7</v>
      </c>
      <c r="G60" s="33" t="s">
        <v>18</v>
      </c>
      <c r="H60" s="33" t="s">
        <v>18</v>
      </c>
      <c r="I60" s="46" t="s">
        <v>18</v>
      </c>
    </row>
    <row r="61" spans="1:9" ht="9.9499999999999993" customHeight="1" x14ac:dyDescent="0.2">
      <c r="A61" s="47" t="str">
        <f>IF(E61&lt;&gt;"",COUNTA($E$12:E61),"")</f>
        <v/>
      </c>
      <c r="B61" s="31"/>
      <c r="C61" s="32"/>
      <c r="D61" s="33"/>
      <c r="E61" s="33"/>
      <c r="F61" s="46"/>
      <c r="G61" s="33"/>
      <c r="H61" s="33"/>
      <c r="I61" s="46"/>
    </row>
    <row r="62" spans="1:9" ht="11.45" customHeight="1" x14ac:dyDescent="0.2">
      <c r="A62" s="47">
        <f>IF(E62&lt;&gt;"",COUNTA($E$12:E62),"")</f>
        <v>26</v>
      </c>
      <c r="B62" s="31">
        <v>32</v>
      </c>
      <c r="C62" s="32" t="s">
        <v>78</v>
      </c>
      <c r="D62" s="33">
        <v>36931</v>
      </c>
      <c r="E62" s="33">
        <v>26652</v>
      </c>
      <c r="F62" s="46">
        <v>38.6</v>
      </c>
      <c r="G62" s="33">
        <v>27351</v>
      </c>
      <c r="H62" s="33">
        <v>16636</v>
      </c>
      <c r="I62" s="46">
        <v>64.400000000000006</v>
      </c>
    </row>
    <row r="63" spans="1:9" ht="9.9499999999999993" customHeight="1" x14ac:dyDescent="0.2">
      <c r="A63" s="47" t="str">
        <f>IF(E63&lt;&gt;"",COUNTA($E$12:E63),"")</f>
        <v/>
      </c>
      <c r="B63" s="31"/>
      <c r="C63" s="32"/>
      <c r="D63" s="33"/>
      <c r="E63" s="33"/>
      <c r="F63" s="46"/>
      <c r="G63" s="33"/>
      <c r="H63" s="33"/>
      <c r="I63" s="46"/>
    </row>
    <row r="64" spans="1:9" ht="22.5" customHeight="1" x14ac:dyDescent="0.2">
      <c r="A64" s="47">
        <f>IF(E64&lt;&gt;"",COUNTA($E$12:E64),"")</f>
        <v>27</v>
      </c>
      <c r="B64" s="31">
        <v>33</v>
      </c>
      <c r="C64" s="32" t="s">
        <v>79</v>
      </c>
      <c r="D64" s="33">
        <v>33305</v>
      </c>
      <c r="E64" s="33">
        <v>27628</v>
      </c>
      <c r="F64" s="46">
        <v>20.5</v>
      </c>
      <c r="G64" s="33">
        <v>1278</v>
      </c>
      <c r="H64" s="33">
        <v>942</v>
      </c>
      <c r="I64" s="46">
        <v>35.700000000000003</v>
      </c>
    </row>
    <row r="65" spans="2:2" x14ac:dyDescent="0.2">
      <c r="B65" s="70"/>
    </row>
  </sheetData>
  <mergeCells count="11">
    <mergeCell ref="I2:I9"/>
    <mergeCell ref="A1:C1"/>
    <mergeCell ref="D1:I1"/>
    <mergeCell ref="A2:A9"/>
    <mergeCell ref="B2:B9"/>
    <mergeCell ref="C2:C9"/>
    <mergeCell ref="D2:D9"/>
    <mergeCell ref="E2:E9"/>
    <mergeCell ref="F2:F9"/>
    <mergeCell ref="G2:G9"/>
    <mergeCell ref="H2:H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E113 2025 01&amp;R&amp;7&amp;P</oddFooter>
    <evenFooter>&amp;L&amp;7&amp;P&amp;R&amp;7StatA MV, Statistischer Bericht E113 2025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24" customWidth="1"/>
    <col min="2" max="16384" width="11.42578125" style="24"/>
  </cols>
  <sheetData>
    <row r="1" spans="1:1" ht="35.1" customHeight="1" x14ac:dyDescent="0.2">
      <c r="A1" s="48" t="s">
        <v>38</v>
      </c>
    </row>
    <row r="2" spans="1:1" ht="11.45" customHeight="1" x14ac:dyDescent="0.2">
      <c r="A2" s="49"/>
    </row>
    <row r="3" spans="1:1" ht="11.45" customHeight="1" x14ac:dyDescent="0.2">
      <c r="A3" s="50"/>
    </row>
    <row r="4" spans="1:1" ht="11.45" customHeight="1" x14ac:dyDescent="0.2">
      <c r="A4" s="50"/>
    </row>
    <row r="5" spans="1:1" ht="11.45" customHeight="1" x14ac:dyDescent="0.2">
      <c r="A5" s="50"/>
    </row>
    <row r="6" spans="1:1" ht="11.45" customHeight="1" x14ac:dyDescent="0.2">
      <c r="A6" s="50"/>
    </row>
    <row r="7" spans="1:1" ht="11.45" customHeight="1" x14ac:dyDescent="0.2">
      <c r="A7" s="50"/>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01&amp;R&amp;7&amp;P</oddFooter>
    <evenFooter>&amp;L&amp;7&amp;P&amp;R&amp;7StatA MV, Statistischer Bericht E113 2025 01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53" customWidth="1"/>
    <col min="2" max="16384" width="11.42578125" style="53"/>
  </cols>
  <sheetData>
    <row r="1" spans="1:1" s="52" customFormat="1" ht="35.1" customHeight="1" x14ac:dyDescent="0.25">
      <c r="A1" s="51" t="s">
        <v>89</v>
      </c>
    </row>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E113 2025 01&amp;R&amp;7&amp;P</oddFooter>
    <evenFooter>&amp;L&amp;7&amp;P&amp;R&amp;7StatA MV, Statistischer Bericht E113 2025 01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51"/>
  <sheetViews>
    <sheetView zoomScale="140" zoomScaleNormal="140" workbookViewId="0"/>
  </sheetViews>
  <sheetFormatPr baseColWidth="10" defaultColWidth="11.42578125" defaultRowHeight="12" customHeight="1" x14ac:dyDescent="0.2"/>
  <cols>
    <col min="1" max="1" width="94.7109375" style="66" customWidth="1"/>
    <col min="2" max="16384" width="11.42578125" style="65"/>
  </cols>
  <sheetData>
    <row r="1" spans="1:1" s="54" customFormat="1" ht="35.1" customHeight="1" x14ac:dyDescent="0.25">
      <c r="A1" s="51" t="s">
        <v>40</v>
      </c>
    </row>
    <row r="2" spans="1:1" s="56" customFormat="1" ht="12" customHeight="1" x14ac:dyDescent="0.2">
      <c r="A2" s="55"/>
    </row>
    <row r="3" spans="1:1" s="56" customFormat="1" ht="12" customHeight="1" x14ac:dyDescent="0.2">
      <c r="A3" s="57" t="s">
        <v>90</v>
      </c>
    </row>
    <row r="4" spans="1:1" s="56" customFormat="1" ht="12" customHeight="1" x14ac:dyDescent="0.2">
      <c r="A4" s="55"/>
    </row>
    <row r="5" spans="1:1" s="56" customFormat="1" ht="36" customHeight="1" x14ac:dyDescent="0.2">
      <c r="A5" s="55" t="s">
        <v>117</v>
      </c>
    </row>
    <row r="6" spans="1:1" s="56" customFormat="1" ht="12" customHeight="1" x14ac:dyDescent="0.2">
      <c r="A6" s="58" t="s">
        <v>91</v>
      </c>
    </row>
    <row r="7" spans="1:1" s="56" customFormat="1" ht="12" customHeight="1" x14ac:dyDescent="0.2">
      <c r="A7" s="55"/>
    </row>
    <row r="8" spans="1:1" s="56" customFormat="1" ht="12" customHeight="1" x14ac:dyDescent="0.2">
      <c r="A8" s="55"/>
    </row>
    <row r="9" spans="1:1" s="56" customFormat="1" ht="12" customHeight="1" x14ac:dyDescent="0.2">
      <c r="A9" s="59" t="s">
        <v>92</v>
      </c>
    </row>
    <row r="10" spans="1:1" s="56" customFormat="1" ht="12" customHeight="1" x14ac:dyDescent="0.2">
      <c r="A10" s="60"/>
    </row>
    <row r="11" spans="1:1" s="56" customFormat="1" ht="24" customHeight="1" x14ac:dyDescent="0.2">
      <c r="A11" s="55" t="s">
        <v>93</v>
      </c>
    </row>
    <row r="12" spans="1:1" s="56" customFormat="1" ht="12" customHeight="1" x14ac:dyDescent="0.2">
      <c r="A12" s="58" t="s">
        <v>94</v>
      </c>
    </row>
    <row r="13" spans="1:1" s="56" customFormat="1" ht="12" customHeight="1" x14ac:dyDescent="0.2">
      <c r="A13" s="55"/>
    </row>
    <row r="14" spans="1:1" s="56" customFormat="1" ht="12" customHeight="1" x14ac:dyDescent="0.2">
      <c r="A14" s="55"/>
    </row>
    <row r="15" spans="1:1" s="56" customFormat="1" ht="12" customHeight="1" x14ac:dyDescent="0.2">
      <c r="A15" s="57" t="s">
        <v>95</v>
      </c>
    </row>
    <row r="16" spans="1:1" s="56" customFormat="1" ht="12" customHeight="1" x14ac:dyDescent="0.2">
      <c r="A16" s="55"/>
    </row>
    <row r="17" spans="1:1" s="56" customFormat="1" ht="36" customHeight="1" x14ac:dyDescent="0.2">
      <c r="A17" s="55" t="s">
        <v>96</v>
      </c>
    </row>
    <row r="18" spans="1:1" s="56" customFormat="1" ht="12" customHeight="1" x14ac:dyDescent="0.2">
      <c r="A18" s="58" t="s">
        <v>97</v>
      </c>
    </row>
    <row r="19" spans="1:1" s="56" customFormat="1" ht="12" customHeight="1" x14ac:dyDescent="0.2">
      <c r="A19" s="55"/>
    </row>
    <row r="20" spans="1:1" s="56" customFormat="1" ht="12" customHeight="1" x14ac:dyDescent="0.2">
      <c r="A20" s="55"/>
    </row>
    <row r="21" spans="1:1" s="56" customFormat="1" ht="24" customHeight="1" x14ac:dyDescent="0.2">
      <c r="A21" s="55" t="s">
        <v>98</v>
      </c>
    </row>
    <row r="22" spans="1:1" s="56" customFormat="1" ht="12" customHeight="1" x14ac:dyDescent="0.2">
      <c r="A22" s="58" t="s">
        <v>99</v>
      </c>
    </row>
    <row r="23" spans="1:1" s="56" customFormat="1" ht="12" customHeight="1" x14ac:dyDescent="0.2">
      <c r="A23" s="55"/>
    </row>
    <row r="24" spans="1:1" s="56" customFormat="1" ht="12" customHeight="1" x14ac:dyDescent="0.2">
      <c r="A24" s="55" t="s">
        <v>100</v>
      </c>
    </row>
    <row r="25" spans="1:1" s="56" customFormat="1" ht="12" customHeight="1" x14ac:dyDescent="0.2">
      <c r="A25" s="55"/>
    </row>
    <row r="26" spans="1:1" s="56" customFormat="1" ht="12" customHeight="1" x14ac:dyDescent="0.2">
      <c r="A26" s="61" t="s">
        <v>101</v>
      </c>
    </row>
    <row r="27" spans="1:1" s="56" customFormat="1" ht="12" customHeight="1" x14ac:dyDescent="0.2">
      <c r="A27" s="62" t="s">
        <v>102</v>
      </c>
    </row>
    <row r="28" spans="1:1" s="56" customFormat="1" ht="12" customHeight="1" x14ac:dyDescent="0.2">
      <c r="A28" s="63"/>
    </row>
    <row r="29" spans="1:1" s="56" customFormat="1" ht="12" customHeight="1" x14ac:dyDescent="0.2">
      <c r="A29" s="63"/>
    </row>
    <row r="30" spans="1:1" s="56" customFormat="1" ht="12" customHeight="1" x14ac:dyDescent="0.2">
      <c r="A30" s="63"/>
    </row>
    <row r="31" spans="1:1" s="56" customFormat="1" ht="12" customHeight="1" x14ac:dyDescent="0.2">
      <c r="A31" s="63"/>
    </row>
    <row r="32" spans="1:1" s="56" customFormat="1" ht="12" customHeight="1" x14ac:dyDescent="0.2">
      <c r="A32" s="63"/>
    </row>
    <row r="33" spans="1:1" s="56" customFormat="1" ht="12" customHeight="1" x14ac:dyDescent="0.2">
      <c r="A33" s="63"/>
    </row>
    <row r="34" spans="1:1" s="56" customFormat="1" ht="12" customHeight="1" x14ac:dyDescent="0.2">
      <c r="A34" s="63"/>
    </row>
    <row r="35" spans="1:1" s="56" customFormat="1" ht="12" customHeight="1" x14ac:dyDescent="0.2">
      <c r="A35" s="63"/>
    </row>
    <row r="36" spans="1:1" s="56" customFormat="1" ht="12" customHeight="1" x14ac:dyDescent="0.2">
      <c r="A36" s="63"/>
    </row>
    <row r="37" spans="1:1" s="56" customFormat="1" ht="12" customHeight="1" x14ac:dyDescent="0.2">
      <c r="A37" s="63"/>
    </row>
    <row r="38" spans="1:1" s="56" customFormat="1" ht="12" customHeight="1" x14ac:dyDescent="0.2">
      <c r="A38" s="63"/>
    </row>
    <row r="39" spans="1:1" s="56" customFormat="1" ht="12" customHeight="1" x14ac:dyDescent="0.2">
      <c r="A39" s="63"/>
    </row>
    <row r="40" spans="1:1" s="56" customFormat="1" ht="12" customHeight="1" x14ac:dyDescent="0.2">
      <c r="A40" s="63"/>
    </row>
    <row r="41" spans="1:1" s="56" customFormat="1" ht="12" customHeight="1" x14ac:dyDescent="0.2">
      <c r="A41" s="63"/>
    </row>
    <row r="42" spans="1:1" s="56" customFormat="1" ht="12" customHeight="1" x14ac:dyDescent="0.2">
      <c r="A42" s="63"/>
    </row>
    <row r="43" spans="1:1" s="56" customFormat="1" ht="12" customHeight="1" x14ac:dyDescent="0.2">
      <c r="A43" s="63"/>
    </row>
    <row r="44" spans="1:1" s="56" customFormat="1" ht="12" customHeight="1" x14ac:dyDescent="0.2">
      <c r="A44" s="63"/>
    </row>
    <row r="45" spans="1:1" s="56" customFormat="1" ht="12" customHeight="1" x14ac:dyDescent="0.2">
      <c r="A45" s="63"/>
    </row>
    <row r="46" spans="1:1" ht="12" customHeight="1" x14ac:dyDescent="0.2">
      <c r="A46" s="64"/>
    </row>
    <row r="47" spans="1:1" ht="12" customHeight="1" x14ac:dyDescent="0.2">
      <c r="A47" s="64"/>
    </row>
    <row r="48" spans="1:1" ht="12" customHeight="1" x14ac:dyDescent="0.2">
      <c r="A48" s="64"/>
    </row>
    <row r="49" spans="1:1" ht="12" customHeight="1" x14ac:dyDescent="0.2">
      <c r="A49" s="64"/>
    </row>
    <row r="50" spans="1:1" ht="12" customHeight="1" x14ac:dyDescent="0.2">
      <c r="A50" s="64"/>
    </row>
    <row r="51" spans="1:1" ht="12" customHeight="1" x14ac:dyDescent="0.2">
      <c r="A51" s="64"/>
    </row>
  </sheetData>
  <hyperlinks>
    <hyperlink ref="A6" r:id="rId1"/>
    <hyperlink ref="A12" r:id="rId2"/>
    <hyperlink ref="A18" r:id="rId3" location="abreadcrumb"/>
    <hyperlink ref="A22" r:id="rId4"/>
  </hyperlinks>
  <pageMargins left="0.59055118110236227" right="0.59055118110236227" top="0.59055118110236227" bottom="0.59055118110236227" header="0.39370078740157483" footer="0.39370078740157483"/>
  <pageSetup paperSize="9" pageOrder="overThenDown" orientation="portrait" r:id="rId5"/>
  <headerFooter differentOddEven="1" scaleWithDoc="0">
    <oddFooter>&amp;L&amp;7StatA MV, Statistischer Bericht E113 2025 01&amp;R&amp;7&amp;P</oddFooter>
    <evenFooter>&amp;L&amp;7&amp;P&amp;R&amp;7StatA MV, Statistischer Bericht E113 2025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01/2025</dc:title>
  <dc:subject>Verarbeitendes Gewerbe sowie Gewinnung von Steinen und Erden</dc:subject>
  <dc:creator>FB 430</dc:creator>
  <cp:lastModifiedBy> </cp:lastModifiedBy>
  <cp:lastPrinted>2025-04-30T04:59:44Z</cp:lastPrinted>
  <dcterms:created xsi:type="dcterms:W3CDTF">2025-04-07T14:10:56Z</dcterms:created>
  <dcterms:modified xsi:type="dcterms:W3CDTF">2025-04-30T05:00:37Z</dcterms:modified>
</cp:coreProperties>
</file>